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dream\Desktop\利用調整者会議関連資料\令和3年度\黒磯地区\"/>
    </mc:Choice>
  </mc:AlternateContent>
  <xr:revisionPtr revIDLastSave="0" documentId="13_ncr:1_{FCD559E6-BEE9-462B-803C-E61299860D4B}" xr6:coauthVersionLast="46" xr6:coauthVersionMax="46" xr10:uidLastSave="{00000000-0000-0000-0000-000000000000}"/>
  <bookViews>
    <workbookView xWindow="-120" yWindow="-120" windowWidth="29040" windowHeight="15840" tabRatio="673" activeTab="2" xr2:uid="{00000000-000D-0000-FFFF-FFFF00000000}"/>
  </bookViews>
  <sheets>
    <sheet name="くろいそ運動場" sheetId="10" r:id="rId1"/>
    <sheet name="★くろいそ運動場" sheetId="9" r:id="rId2"/>
    <sheet name="体育館・武道館" sheetId="8" r:id="rId3"/>
    <sheet name="河畔公園" sheetId="3" r:id="rId4"/>
    <sheet name="青木" sheetId="4" r:id="rId5"/>
    <sheet name="ｻｯｶｰ場合算表" sheetId="5" state="hidden" r:id="rId6"/>
    <sheet name="体育館合算表 " sheetId="7" state="hidden" r:id="rId7"/>
  </sheets>
  <definedNames>
    <definedName name="_xlnm.Print_Area" localSheetId="1">★くろいそ運動場!$A$1:$H$367</definedName>
    <definedName name="_xlnm.Print_Area" localSheetId="0">くろいそ運動場!$A$1:$H$367</definedName>
    <definedName name="_xlnm.Print_Area" localSheetId="5">ｻｯｶｰ場合算表!$A$1:$G$367</definedName>
    <definedName name="_xlnm.Print_Area" localSheetId="4">青木!$A$1:$F$367</definedName>
    <definedName name="_xlnm.Print_Area" localSheetId="2">体育館・武道館!$A$1:$F$367</definedName>
    <definedName name="_xlnm.Print_Area" localSheetId="6">'体育館合算表 '!$A$1:$D$367</definedName>
    <definedName name="_xlnm.Print_Titles" localSheetId="1">★くろいそ運動場!$1:$2</definedName>
    <definedName name="_xlnm.Print_Titles" localSheetId="0">くろいそ運動場!$1:$2</definedName>
    <definedName name="_xlnm.Print_Titles" localSheetId="5">ｻｯｶｰ場合算表!$1:$2</definedName>
    <definedName name="_xlnm.Print_Titles" localSheetId="3">河畔公園!$1:$2</definedName>
    <definedName name="_xlnm.Print_Titles" localSheetId="4">青木!$1:$2</definedName>
    <definedName name="_xlnm.Print_Titles" localSheetId="2">体育館・武道館!$1:$2</definedName>
    <definedName name="_xlnm.Print_Titles" localSheetId="6">'体育館合算表 '!$1:$2</definedName>
  </definedNames>
  <calcPr calcId="191029"/>
</workbook>
</file>

<file path=xl/calcChain.xml><?xml version="1.0" encoding="utf-8"?>
<calcChain xmlns="http://schemas.openxmlformats.org/spreadsheetml/2006/main">
  <c r="A4" i="10" l="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8" i="9"/>
  <c r="A9" i="9" s="1"/>
  <c r="A10" i="9" s="1"/>
  <c r="A11" i="9" s="1"/>
  <c r="A12" i="9" s="1"/>
  <c r="A13" i="9" s="1"/>
  <c r="A14" i="9" s="1"/>
  <c r="A15" i="9" s="1"/>
  <c r="A16" i="9" s="1"/>
  <c r="A17" i="9"/>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4" i="9"/>
  <c r="A5" i="9" s="1"/>
  <c r="A6" i="9" s="1"/>
  <c r="A7" i="9" s="1"/>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5" i="8"/>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4" i="8"/>
  <c r="D45" i="7"/>
  <c r="D46" i="7"/>
  <c r="D47" i="7"/>
  <c r="D48" i="7"/>
  <c r="D66" i="7"/>
  <c r="D67" i="7"/>
  <c r="D68" i="7"/>
  <c r="D69" i="7"/>
  <c r="D114" i="7"/>
  <c r="D115" i="7"/>
  <c r="D116" i="7"/>
  <c r="D117" i="7"/>
  <c r="D118" i="7"/>
  <c r="D119" i="7"/>
  <c r="D120" i="7"/>
  <c r="D121" i="7"/>
  <c r="D122" i="7"/>
  <c r="D185" i="7"/>
  <c r="D186" i="7"/>
  <c r="D187" i="7"/>
  <c r="D188" i="7"/>
  <c r="D199" i="7"/>
  <c r="D200" i="7"/>
  <c r="D201" i="7"/>
  <c r="D202" i="7"/>
  <c r="D203" i="7"/>
  <c r="G337" i="5"/>
  <c r="G338"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E193" i="5"/>
  <c r="E194" i="5"/>
  <c r="E195" i="5"/>
  <c r="E196" i="5"/>
  <c r="E197" i="5"/>
  <c r="E198" i="5"/>
  <c r="E199" i="5"/>
  <c r="D337" i="5"/>
  <c r="D33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94" i="5"/>
  <c r="D95" i="5"/>
  <c r="D96" i="5"/>
  <c r="D97" i="5"/>
  <c r="D98" i="5"/>
  <c r="D87" i="5"/>
  <c r="D88" i="5"/>
  <c r="D89" i="5"/>
  <c r="D90" i="5"/>
  <c r="D91" i="5"/>
  <c r="D92" i="5"/>
  <c r="D93" i="5"/>
  <c r="D77" i="5"/>
  <c r="D78" i="5"/>
  <c r="D79" i="5"/>
  <c r="E186" i="5"/>
  <c r="E187" i="5"/>
  <c r="E122" i="5"/>
  <c r="E121" i="5"/>
  <c r="E120" i="5"/>
  <c r="E68" i="5"/>
  <c r="E46"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7" i="5"/>
  <c r="E48" i="5"/>
  <c r="E49" i="5"/>
  <c r="E50" i="5"/>
  <c r="E51" i="5"/>
  <c r="E52" i="5"/>
  <c r="E53" i="5"/>
  <c r="E54" i="5"/>
  <c r="E55" i="5"/>
  <c r="E56" i="5"/>
  <c r="E57" i="5"/>
  <c r="E58" i="5"/>
  <c r="E59" i="5"/>
  <c r="E60" i="5"/>
  <c r="E61" i="5"/>
  <c r="E62" i="5"/>
  <c r="E63" i="5"/>
  <c r="E64" i="5"/>
  <c r="E65" i="5"/>
  <c r="E66" i="5"/>
  <c r="E67" i="5"/>
  <c r="E69" i="5"/>
  <c r="E70" i="5"/>
  <c r="E71" i="5"/>
  <c r="E72" i="5"/>
  <c r="E73" i="5"/>
  <c r="E74" i="5"/>
  <c r="E75" i="5"/>
  <c r="E76" i="5"/>
  <c r="E77" i="5"/>
  <c r="C218" i="7"/>
  <c r="C88" i="7"/>
  <c r="C89" i="7"/>
  <c r="C90" i="7"/>
  <c r="C91" i="7"/>
  <c r="C92" i="7"/>
  <c r="C93" i="7"/>
  <c r="C94" i="7"/>
  <c r="C95" i="7"/>
  <c r="C96" i="7"/>
  <c r="C97" i="7"/>
  <c r="C98" i="7"/>
  <c r="C99" i="7"/>
  <c r="C100" i="7"/>
  <c r="C101" i="7"/>
  <c r="C102" i="7"/>
  <c r="C103" i="7"/>
  <c r="C104" i="7"/>
  <c r="C105" i="7"/>
  <c r="C106" i="7"/>
  <c r="C107" i="7"/>
  <c r="C108" i="7"/>
  <c r="C109" i="7"/>
  <c r="C110" i="7"/>
  <c r="C111" i="7"/>
  <c r="E333" i="5"/>
  <c r="E147" i="5"/>
  <c r="D86" i="5"/>
  <c r="F1" i="4"/>
  <c r="D1" i="7"/>
  <c r="G1" i="5"/>
  <c r="I1" i="3"/>
  <c r="F1" i="8"/>
  <c r="C273" i="7"/>
  <c r="C274" i="7"/>
  <c r="C39" i="7"/>
  <c r="C40" i="7"/>
  <c r="C60" i="7"/>
  <c r="C61" i="7"/>
  <c r="C62" i="7"/>
  <c r="C63" i="7"/>
  <c r="C64" i="7"/>
  <c r="F94" i="5"/>
  <c r="F80" i="5"/>
  <c r="F81" i="5"/>
  <c r="F82" i="5"/>
  <c r="F83" i="5"/>
  <c r="F84" i="5"/>
  <c r="F85" i="5"/>
  <c r="F86" i="5"/>
  <c r="F87" i="5"/>
  <c r="F88" i="5"/>
  <c r="F89" i="5"/>
  <c r="F90" i="5"/>
  <c r="F91" i="5"/>
  <c r="F92" i="5"/>
  <c r="F93" i="5"/>
  <c r="F79" i="5"/>
  <c r="E273" i="5"/>
  <c r="E272" i="5"/>
  <c r="G288" i="5"/>
  <c r="G286" i="5"/>
  <c r="E134" i="5"/>
  <c r="E135" i="5"/>
  <c r="C222" i="5"/>
  <c r="C31" i="5"/>
  <c r="C32" i="5"/>
  <c r="C33" i="5"/>
  <c r="D32" i="7"/>
  <c r="D33" i="7"/>
  <c r="D34" i="7"/>
  <c r="D39" i="7"/>
  <c r="D40" i="7"/>
  <c r="D41" i="7"/>
  <c r="D42" i="7"/>
  <c r="D134" i="7"/>
  <c r="D135" i="7"/>
  <c r="A4" i="7"/>
  <c r="A5" i="7" s="1"/>
  <c r="A4" i="5"/>
  <c r="A5" i="5" s="1"/>
  <c r="A6" i="5" s="1"/>
  <c r="D322" i="5"/>
  <c r="D323" i="5"/>
  <c r="D324" i="5"/>
  <c r="D325" i="5"/>
  <c r="D326" i="5"/>
  <c r="D327" i="5"/>
  <c r="D328" i="5"/>
  <c r="D329" i="5"/>
  <c r="F260" i="5"/>
  <c r="E200" i="5"/>
  <c r="E201" i="5"/>
  <c r="E202" i="5"/>
  <c r="E203" i="5"/>
  <c r="E154" i="5"/>
  <c r="E155"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3" i="5"/>
  <c r="E124" i="5"/>
  <c r="E125" i="5"/>
  <c r="E126" i="5"/>
  <c r="E127" i="5"/>
  <c r="E128" i="5"/>
  <c r="E129" i="5"/>
  <c r="E130" i="5"/>
  <c r="E131" i="5"/>
  <c r="E132" i="5"/>
  <c r="E133" i="5"/>
  <c r="E136" i="5"/>
  <c r="E137" i="5"/>
  <c r="E138" i="5"/>
  <c r="E139" i="5"/>
  <c r="E140" i="5"/>
  <c r="E141" i="5"/>
  <c r="E142" i="5"/>
  <c r="E143" i="5"/>
  <c r="E144" i="5"/>
  <c r="E145" i="5"/>
  <c r="E146" i="5"/>
  <c r="E148" i="5"/>
  <c r="E149" i="5"/>
  <c r="E150" i="5"/>
  <c r="E151" i="5"/>
  <c r="E152" i="5"/>
  <c r="E153"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8" i="5"/>
  <c r="E189" i="5"/>
  <c r="E190" i="5"/>
  <c r="E191" i="5"/>
  <c r="E192" i="5"/>
  <c r="C37" i="5"/>
  <c r="C21" i="5"/>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282"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5" i="7"/>
  <c r="D36" i="7"/>
  <c r="D37" i="7"/>
  <c r="D38" i="7"/>
  <c r="D43" i="7"/>
  <c r="D44" i="7"/>
  <c r="D49" i="7"/>
  <c r="D50" i="7"/>
  <c r="D51" i="7"/>
  <c r="D52" i="7"/>
  <c r="D53" i="7"/>
  <c r="D54" i="7"/>
  <c r="D55" i="7"/>
  <c r="D56" i="7"/>
  <c r="D57" i="7"/>
  <c r="D58" i="7"/>
  <c r="D59" i="7"/>
  <c r="D60" i="7"/>
  <c r="D61" i="7"/>
  <c r="D62" i="7"/>
  <c r="D63" i="7"/>
  <c r="D64" i="7"/>
  <c r="D65"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23" i="7"/>
  <c r="D124" i="7"/>
  <c r="D125" i="7"/>
  <c r="D126" i="7"/>
  <c r="D127" i="7"/>
  <c r="D128" i="7"/>
  <c r="D129" i="7"/>
  <c r="D130" i="7"/>
  <c r="D131" i="7"/>
  <c r="D132" i="7"/>
  <c r="D133"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9" i="7"/>
  <c r="D190" i="7"/>
  <c r="D191" i="7"/>
  <c r="D192" i="7"/>
  <c r="D193" i="7"/>
  <c r="D194" i="7"/>
  <c r="D195" i="7"/>
  <c r="D196" i="7"/>
  <c r="D197" i="7"/>
  <c r="D198"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3"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282"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41" i="7"/>
  <c r="C42" i="7"/>
  <c r="C43" i="7"/>
  <c r="C44" i="7"/>
  <c r="C45" i="7"/>
  <c r="C46" i="7"/>
  <c r="C47" i="7"/>
  <c r="C48" i="7"/>
  <c r="C49" i="7"/>
  <c r="C50" i="7"/>
  <c r="C51" i="7"/>
  <c r="C52" i="7"/>
  <c r="C53" i="7"/>
  <c r="C54" i="7"/>
  <c r="C55" i="7"/>
  <c r="C56" i="7"/>
  <c r="C57" i="7"/>
  <c r="C58" i="7"/>
  <c r="C59" i="7"/>
  <c r="C65" i="7"/>
  <c r="C66" i="7"/>
  <c r="C67" i="7"/>
  <c r="C68" i="7"/>
  <c r="C69" i="7"/>
  <c r="C70" i="7"/>
  <c r="C71" i="7"/>
  <c r="C72" i="7"/>
  <c r="C73" i="7"/>
  <c r="C74" i="7"/>
  <c r="C75" i="7"/>
  <c r="C76" i="7"/>
  <c r="C77" i="7"/>
  <c r="C78" i="7"/>
  <c r="C79" i="7"/>
  <c r="C80" i="7"/>
  <c r="C81" i="7"/>
  <c r="C82" i="7"/>
  <c r="C83" i="7"/>
  <c r="C84" i="7"/>
  <c r="C85" i="7"/>
  <c r="C86" i="7"/>
  <c r="C87"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3" i="7"/>
  <c r="B4" i="7"/>
  <c r="B3" i="7"/>
  <c r="F321" i="5"/>
  <c r="F322" i="5"/>
  <c r="F323" i="5"/>
  <c r="F324" i="5"/>
  <c r="F325" i="5"/>
  <c r="F326" i="5"/>
  <c r="F327"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4" i="5"/>
  <c r="E335" i="5"/>
  <c r="E336"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282"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78" i="5"/>
  <c r="E79" i="5"/>
  <c r="E3" i="5"/>
  <c r="F328" i="5"/>
  <c r="F329" i="5"/>
  <c r="F330" i="5"/>
  <c r="F331" i="5"/>
  <c r="F332" i="5"/>
  <c r="F333" i="5"/>
  <c r="F334" i="5"/>
  <c r="F335" i="5"/>
  <c r="F336"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282" i="5"/>
  <c r="F269" i="5"/>
  <c r="F270" i="5"/>
  <c r="F271" i="5"/>
  <c r="F272" i="5"/>
  <c r="F273" i="5"/>
  <c r="F254" i="5"/>
  <c r="F255" i="5"/>
  <c r="F256" i="5"/>
  <c r="F257" i="5"/>
  <c r="F258" i="5"/>
  <c r="F259" i="5"/>
  <c r="F261" i="5"/>
  <c r="F262" i="5"/>
  <c r="F263" i="5"/>
  <c r="F264" i="5"/>
  <c r="F265" i="5"/>
  <c r="F266" i="5"/>
  <c r="F267" i="5"/>
  <c r="F268" i="5"/>
  <c r="F245" i="5"/>
  <c r="F246" i="5"/>
  <c r="F247" i="5"/>
  <c r="F248" i="5"/>
  <c r="F249" i="5"/>
  <c r="F250" i="5"/>
  <c r="F251" i="5"/>
  <c r="F252" i="5"/>
  <c r="F253" i="5"/>
  <c r="F230" i="5"/>
  <c r="F231" i="5"/>
  <c r="F232" i="5"/>
  <c r="F233" i="5"/>
  <c r="F234" i="5"/>
  <c r="F235" i="5"/>
  <c r="F236" i="5"/>
  <c r="F237" i="5"/>
  <c r="F238" i="5"/>
  <c r="F239" i="5"/>
  <c r="F240" i="5"/>
  <c r="F241" i="5"/>
  <c r="F242" i="5"/>
  <c r="F243" i="5"/>
  <c r="F244" i="5"/>
  <c r="F217" i="5"/>
  <c r="F218" i="5"/>
  <c r="F220" i="5"/>
  <c r="F221" i="5"/>
  <c r="F222" i="5"/>
  <c r="F223" i="5"/>
  <c r="F224" i="5"/>
  <c r="F225" i="5"/>
  <c r="F226" i="5"/>
  <c r="F227" i="5"/>
  <c r="F228" i="5"/>
  <c r="F229" i="5"/>
  <c r="F75" i="5"/>
  <c r="F76" i="5"/>
  <c r="F77" i="5"/>
  <c r="F70" i="5"/>
  <c r="F71" i="5"/>
  <c r="F72" i="5"/>
  <c r="F73" i="5"/>
  <c r="F74" i="5"/>
  <c r="F65" i="5"/>
  <c r="F66" i="5"/>
  <c r="F67" i="5"/>
  <c r="F68" i="5"/>
  <c r="F69" i="5"/>
  <c r="F42" i="5"/>
  <c r="F43" i="5"/>
  <c r="F44" i="5"/>
  <c r="F45" i="5"/>
  <c r="F46" i="5"/>
  <c r="F47" i="5"/>
  <c r="F48" i="5"/>
  <c r="F49" i="5"/>
  <c r="F50" i="5"/>
  <c r="F51" i="5"/>
  <c r="F52" i="5"/>
  <c r="F53" i="5"/>
  <c r="F54" i="5"/>
  <c r="F55" i="5"/>
  <c r="F56" i="5"/>
  <c r="F57" i="5"/>
  <c r="F58" i="5"/>
  <c r="F59" i="5"/>
  <c r="F60" i="5"/>
  <c r="F61" i="5"/>
  <c r="F62" i="5"/>
  <c r="F19" i="5"/>
  <c r="F20" i="5"/>
  <c r="F22" i="5"/>
  <c r="F23" i="5"/>
  <c r="F24" i="5"/>
  <c r="F25" i="5"/>
  <c r="F26" i="5"/>
  <c r="F27" i="5"/>
  <c r="F28" i="5"/>
  <c r="F29" i="5"/>
  <c r="F30" i="5"/>
  <c r="F31"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30" i="5"/>
  <c r="D331" i="5"/>
  <c r="D332" i="5"/>
  <c r="D333" i="5"/>
  <c r="D334" i="5"/>
  <c r="D335" i="5"/>
  <c r="D336"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282" i="5"/>
  <c r="D85" i="5"/>
  <c r="D80" i="5"/>
  <c r="D81" i="5"/>
  <c r="D82" i="5"/>
  <c r="D83" i="5"/>
  <c r="D84" i="5"/>
  <c r="D64" i="5"/>
  <c r="D65" i="5"/>
  <c r="D66" i="5"/>
  <c r="D67" i="5"/>
  <c r="D68" i="5"/>
  <c r="D69" i="5"/>
  <c r="D70" i="5"/>
  <c r="D71" i="5"/>
  <c r="D72" i="5"/>
  <c r="D73" i="5"/>
  <c r="D74" i="5"/>
  <c r="D75" i="5"/>
  <c r="D76" i="5"/>
  <c r="D58" i="5"/>
  <c r="D59" i="5"/>
  <c r="D60" i="5"/>
  <c r="D61" i="5"/>
  <c r="D62" i="5"/>
  <c r="D63" i="5"/>
  <c r="D38" i="5"/>
  <c r="D39" i="5"/>
  <c r="D40" i="5"/>
  <c r="D41" i="5"/>
  <c r="D42" i="5"/>
  <c r="D43" i="5"/>
  <c r="D44" i="5"/>
  <c r="D45" i="5"/>
  <c r="D46" i="5"/>
  <c r="D47" i="5"/>
  <c r="D48" i="5"/>
  <c r="D49" i="5"/>
  <c r="D50" i="5"/>
  <c r="D51" i="5"/>
  <c r="D52" i="5"/>
  <c r="D53" i="5"/>
  <c r="D54" i="5"/>
  <c r="D55" i="5"/>
  <c r="D56" i="5"/>
  <c r="D57" i="5"/>
  <c r="D17" i="5"/>
  <c r="D18" i="5"/>
  <c r="D19" i="5"/>
  <c r="D20" i="5"/>
  <c r="D21" i="5"/>
  <c r="D22" i="5"/>
  <c r="D23" i="5"/>
  <c r="D24" i="5"/>
  <c r="D25" i="5"/>
  <c r="D26" i="5"/>
  <c r="D27" i="5"/>
  <c r="D28" i="5"/>
  <c r="D29" i="5"/>
  <c r="D30" i="5"/>
  <c r="D31" i="5"/>
  <c r="D32" i="5"/>
  <c r="D33" i="5"/>
  <c r="D34" i="5"/>
  <c r="D35" i="5"/>
  <c r="D36" i="5"/>
  <c r="D37" i="5"/>
  <c r="D4" i="5"/>
  <c r="D5" i="5"/>
  <c r="D6" i="5"/>
  <c r="D7" i="5"/>
  <c r="D8" i="5"/>
  <c r="D9" i="5"/>
  <c r="D10" i="5"/>
  <c r="D11" i="5"/>
  <c r="D12" i="5"/>
  <c r="D13" i="5"/>
  <c r="D14" i="5"/>
  <c r="D15" i="5"/>
  <c r="D16" i="5"/>
  <c r="D3" i="5"/>
  <c r="G367" i="5"/>
  <c r="G361" i="5"/>
  <c r="G362" i="5"/>
  <c r="G363" i="5"/>
  <c r="G364" i="5"/>
  <c r="G365" i="5"/>
  <c r="G366" i="5"/>
  <c r="G350" i="5"/>
  <c r="G351" i="5"/>
  <c r="G352" i="5"/>
  <c r="G353" i="5"/>
  <c r="G354" i="5"/>
  <c r="G355" i="5"/>
  <c r="G356" i="5"/>
  <c r="G357" i="5"/>
  <c r="G358" i="5"/>
  <c r="G359" i="5"/>
  <c r="G360" i="5"/>
  <c r="G341" i="5"/>
  <c r="G342" i="5"/>
  <c r="G343" i="5"/>
  <c r="G344" i="5"/>
  <c r="G345" i="5"/>
  <c r="G346" i="5"/>
  <c r="G347" i="5"/>
  <c r="G348" i="5"/>
  <c r="G349" i="5"/>
  <c r="G332" i="5"/>
  <c r="G333" i="5"/>
  <c r="G334" i="5"/>
  <c r="G335" i="5"/>
  <c r="G336" i="5"/>
  <c r="G339" i="5"/>
  <c r="G340" i="5"/>
  <c r="G331" i="5"/>
  <c r="G330" i="5"/>
  <c r="G329" i="5"/>
  <c r="G328" i="5"/>
  <c r="G327" i="5"/>
  <c r="G326" i="5"/>
  <c r="G325" i="5"/>
  <c r="G317" i="5"/>
  <c r="G318" i="5"/>
  <c r="G319" i="5"/>
  <c r="G320" i="5"/>
  <c r="G321" i="5"/>
  <c r="G322" i="5"/>
  <c r="G323" i="5"/>
  <c r="G324" i="5"/>
  <c r="G306" i="5"/>
  <c r="G307" i="5"/>
  <c r="G308" i="5"/>
  <c r="G309" i="5"/>
  <c r="G310" i="5"/>
  <c r="G311" i="5"/>
  <c r="G312" i="5"/>
  <c r="G313" i="5"/>
  <c r="G314" i="5"/>
  <c r="G315" i="5"/>
  <c r="G316" i="5"/>
  <c r="G302" i="5"/>
  <c r="G303" i="5"/>
  <c r="G304" i="5"/>
  <c r="G305" i="5"/>
  <c r="G301" i="5"/>
  <c r="G300" i="5"/>
  <c r="G299" i="5"/>
  <c r="G298" i="5"/>
  <c r="G297" i="5"/>
  <c r="G296" i="5"/>
  <c r="G295" i="5"/>
  <c r="G294" i="5"/>
  <c r="G293" i="5"/>
  <c r="G292" i="5"/>
  <c r="G291" i="5"/>
  <c r="G290" i="5"/>
  <c r="G289" i="5"/>
  <c r="G287" i="5"/>
  <c r="G285" i="5"/>
  <c r="G284" i="5"/>
  <c r="G283" i="5"/>
  <c r="G282" i="5"/>
  <c r="G3"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282"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23"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34" i="5"/>
  <c r="C35" i="5"/>
  <c r="C36" i="5"/>
  <c r="C38" i="5"/>
  <c r="C23" i="5"/>
  <c r="C24" i="5"/>
  <c r="C25" i="5"/>
  <c r="C26" i="5"/>
  <c r="C27" i="5"/>
  <c r="C28" i="5"/>
  <c r="C29" i="5"/>
  <c r="C30" i="5"/>
  <c r="C9" i="5"/>
  <c r="C10" i="5"/>
  <c r="C11" i="5"/>
  <c r="C12" i="5"/>
  <c r="C13" i="5"/>
  <c r="C14" i="5"/>
  <c r="C15" i="5"/>
  <c r="C16" i="5"/>
  <c r="C17" i="5"/>
  <c r="C18" i="5"/>
  <c r="C19" i="5"/>
  <c r="C20" i="5"/>
  <c r="C22" i="5"/>
  <c r="C4" i="5"/>
  <c r="C5" i="5"/>
  <c r="C6" i="5"/>
  <c r="C7" i="5"/>
  <c r="C8" i="5"/>
  <c r="C3" i="5"/>
  <c r="B4" i="5"/>
  <c r="B3" i="5"/>
  <c r="B5" i="5"/>
  <c r="B5" i="7" l="1"/>
  <c r="A6" i="7"/>
  <c r="A7" i="5"/>
  <c r="B6" i="5"/>
  <c r="B7" i="5" l="1"/>
  <c r="A8" i="5"/>
  <c r="B6" i="7"/>
  <c r="A7" i="7"/>
  <c r="A8" i="7" l="1"/>
  <c r="B7" i="7"/>
  <c r="B8" i="5"/>
  <c r="A9" i="5"/>
  <c r="A10" i="5" l="1"/>
  <c r="B9" i="5"/>
  <c r="B8" i="7"/>
  <c r="A9" i="7"/>
  <c r="B9" i="7" l="1"/>
  <c r="A10" i="7"/>
  <c r="A11" i="5"/>
  <c r="B10" i="5"/>
  <c r="B11" i="5" l="1"/>
  <c r="A12" i="5"/>
  <c r="A11" i="7"/>
  <c r="B10" i="7"/>
  <c r="B11" i="7" l="1"/>
  <c r="A12" i="7"/>
  <c r="B12" i="5"/>
  <c r="A13" i="5"/>
  <c r="B13" i="5" l="1"/>
  <c r="A14" i="5"/>
  <c r="B12" i="7"/>
  <c r="A13" i="7"/>
  <c r="B13" i="7" l="1"/>
  <c r="A14" i="7"/>
  <c r="A15" i="5"/>
  <c r="B14" i="5"/>
  <c r="B15" i="5" l="1"/>
  <c r="A16" i="5"/>
  <c r="A15" i="7"/>
  <c r="B14" i="7"/>
  <c r="B15" i="7" l="1"/>
  <c r="A16" i="7"/>
  <c r="B16" i="5"/>
  <c r="A17" i="5"/>
  <c r="B17" i="5" l="1"/>
  <c r="A18" i="5"/>
  <c r="A17" i="7"/>
  <c r="B16" i="7"/>
  <c r="B17" i="7" l="1"/>
  <c r="A18" i="7"/>
  <c r="B18" i="5"/>
  <c r="A19" i="5"/>
  <c r="A20" i="5" l="1"/>
  <c r="B19" i="5"/>
  <c r="A19" i="7"/>
  <c r="B18" i="7"/>
  <c r="B19" i="7" l="1"/>
  <c r="A20" i="7"/>
  <c r="A21" i="5"/>
  <c r="B20" i="5"/>
  <c r="A22" i="5" l="1"/>
  <c r="B21" i="5"/>
  <c r="B20" i="7"/>
  <c r="A21" i="7"/>
  <c r="A22" i="7" l="1"/>
  <c r="B21" i="7"/>
  <c r="B22" i="5"/>
  <c r="A23" i="5"/>
  <c r="A24" i="5" l="1"/>
  <c r="B23" i="5"/>
  <c r="A23" i="7"/>
  <c r="B22" i="7"/>
  <c r="A24" i="7" l="1"/>
  <c r="B23" i="7"/>
  <c r="A25" i="5"/>
  <c r="B24" i="5"/>
  <c r="B25" i="5" l="1"/>
  <c r="A26" i="5"/>
  <c r="B24" i="7"/>
  <c r="A25" i="7"/>
  <c r="A26" i="7" l="1"/>
  <c r="B25" i="7"/>
  <c r="A27" i="5"/>
  <c r="B26" i="5"/>
  <c r="B27" i="5" l="1"/>
  <c r="A28" i="5"/>
  <c r="B26" i="7"/>
  <c r="A27" i="7"/>
  <c r="A28" i="7" l="1"/>
  <c r="B27" i="7"/>
  <c r="A29" i="5"/>
  <c r="B28" i="5"/>
  <c r="B29" i="5" l="1"/>
  <c r="A30" i="5"/>
  <c r="A29" i="7"/>
  <c r="B28" i="7"/>
  <c r="B29" i="7" l="1"/>
  <c r="A30" i="7"/>
  <c r="A31" i="5"/>
  <c r="B30" i="5"/>
  <c r="A32" i="5" l="1"/>
  <c r="B31" i="5"/>
  <c r="B30" i="7"/>
  <c r="A31" i="7"/>
  <c r="A32" i="7" l="1"/>
  <c r="B31" i="7"/>
  <c r="B32" i="5"/>
  <c r="A33" i="5"/>
  <c r="B33" i="5" l="1"/>
  <c r="A34" i="5"/>
  <c r="A33" i="7"/>
  <c r="B32" i="7"/>
  <c r="A34" i="7" l="1"/>
  <c r="B33" i="7"/>
  <c r="B34" i="5"/>
  <c r="A35" i="5"/>
  <c r="A36" i="5" l="1"/>
  <c r="B35" i="5"/>
  <c r="A35" i="7"/>
  <c r="B34" i="7"/>
  <c r="A36" i="7" l="1"/>
  <c r="B35" i="7"/>
  <c r="A37" i="5"/>
  <c r="B36" i="5"/>
  <c r="A38" i="5" l="1"/>
  <c r="B37" i="5"/>
  <c r="A37" i="7"/>
  <c r="B36" i="7"/>
  <c r="A38" i="7" l="1"/>
  <c r="B37" i="7"/>
  <c r="B38" i="5"/>
  <c r="A39" i="5"/>
  <c r="A40" i="5" l="1"/>
  <c r="B39" i="5"/>
  <c r="B38" i="7"/>
  <c r="A39" i="7"/>
  <c r="B39" i="7" l="1"/>
  <c r="A40" i="7"/>
  <c r="A41" i="5"/>
  <c r="B40" i="5"/>
  <c r="B41" i="5" l="1"/>
  <c r="A42" i="5"/>
  <c r="B40" i="7"/>
  <c r="A41" i="7"/>
  <c r="A42" i="7" l="1"/>
  <c r="B41" i="7"/>
  <c r="A43" i="5"/>
  <c r="B42" i="5"/>
  <c r="A44" i="5" l="1"/>
  <c r="B43" i="5"/>
  <c r="B42" i="7"/>
  <c r="A43" i="7"/>
  <c r="B43" i="7" l="1"/>
  <c r="A44" i="7"/>
  <c r="A45" i="5"/>
  <c r="B44" i="5"/>
  <c r="B45" i="5" l="1"/>
  <c r="A46" i="5"/>
  <c r="B44" i="7"/>
  <c r="A45" i="7"/>
  <c r="B45" i="7" l="1"/>
  <c r="A46" i="7"/>
  <c r="B46" i="5"/>
  <c r="A47" i="5"/>
  <c r="A48" i="5" l="1"/>
  <c r="B47" i="5"/>
  <c r="B46" i="7"/>
  <c r="A47" i="7"/>
  <c r="A48" i="7" l="1"/>
  <c r="B47" i="7"/>
  <c r="A49" i="5"/>
  <c r="B48" i="5"/>
  <c r="B49" i="5" l="1"/>
  <c r="A50" i="5"/>
  <c r="B48" i="7"/>
  <c r="A49" i="7"/>
  <c r="B49" i="7" l="1"/>
  <c r="A50" i="7"/>
  <c r="A51" i="5"/>
  <c r="B50" i="5"/>
  <c r="B51" i="5" l="1"/>
  <c r="A52" i="5"/>
  <c r="B50" i="7"/>
  <c r="A51" i="7"/>
  <c r="B51" i="7" l="1"/>
  <c r="A52" i="7"/>
  <c r="B52" i="5"/>
  <c r="A53" i="5"/>
  <c r="B53" i="5" l="1"/>
  <c r="A54" i="5"/>
  <c r="B52" i="7"/>
  <c r="A53" i="7"/>
  <c r="B53" i="7" l="1"/>
  <c r="A54" i="7"/>
  <c r="B54" i="5"/>
  <c r="A55" i="5"/>
  <c r="B55" i="5" l="1"/>
  <c r="A56" i="5"/>
  <c r="A55" i="7"/>
  <c r="B54" i="7"/>
  <c r="A56" i="7" l="1"/>
  <c r="B55" i="7"/>
  <c r="A57" i="5"/>
  <c r="B56" i="5"/>
  <c r="A58" i="5" l="1"/>
  <c r="B57" i="5"/>
  <c r="A57" i="7"/>
  <c r="B56" i="7"/>
  <c r="A58" i="7" l="1"/>
  <c r="B57" i="7"/>
  <c r="A59" i="5"/>
  <c r="B58" i="5"/>
  <c r="B59" i="5" l="1"/>
  <c r="A60" i="5"/>
  <c r="B58" i="7"/>
  <c r="A59" i="7"/>
  <c r="A60" i="7" l="1"/>
  <c r="B59" i="7"/>
  <c r="B60" i="5"/>
  <c r="A61" i="5"/>
  <c r="B61" i="5" l="1"/>
  <c r="A62" i="5"/>
  <c r="A61" i="7"/>
  <c r="B60" i="7"/>
  <c r="A62" i="7" l="1"/>
  <c r="B61" i="7"/>
  <c r="B62" i="5"/>
  <c r="A63" i="5"/>
  <c r="A64" i="5" l="1"/>
  <c r="B63" i="5"/>
  <c r="B62" i="7"/>
  <c r="A63" i="7"/>
  <c r="A64" i="7" l="1"/>
  <c r="B63" i="7"/>
  <c r="B64" i="5"/>
  <c r="A65" i="5"/>
  <c r="B65" i="5" l="1"/>
  <c r="A66" i="5"/>
  <c r="A65" i="7"/>
  <c r="B64" i="7"/>
  <c r="B65" i="7" l="1"/>
  <c r="A66" i="7"/>
  <c r="B66" i="5"/>
  <c r="A67" i="5"/>
  <c r="B67" i="5" l="1"/>
  <c r="A68" i="5"/>
  <c r="A67" i="7"/>
  <c r="B66" i="7"/>
  <c r="B67" i="7" l="1"/>
  <c r="A68" i="7"/>
  <c r="A69" i="5"/>
  <c r="B68" i="5"/>
  <c r="A70" i="5" l="1"/>
  <c r="B69" i="5"/>
  <c r="B68" i="7"/>
  <c r="A69" i="7"/>
  <c r="A70" i="7" l="1"/>
  <c r="B69" i="7"/>
  <c r="A71" i="5"/>
  <c r="B70" i="5"/>
  <c r="B71" i="5" l="1"/>
  <c r="A72" i="5"/>
  <c r="A71" i="7"/>
  <c r="B70" i="7"/>
  <c r="B71" i="7" l="1"/>
  <c r="A72" i="7"/>
  <c r="A73" i="5"/>
  <c r="B72" i="5"/>
  <c r="B73" i="5" l="1"/>
  <c r="A74" i="5"/>
  <c r="A73" i="7"/>
  <c r="B72" i="7"/>
  <c r="B73" i="7" l="1"/>
  <c r="A74" i="7"/>
  <c r="B74" i="5"/>
  <c r="A75" i="5"/>
  <c r="A76" i="5" l="1"/>
  <c r="B75" i="5"/>
  <c r="A75" i="7"/>
  <c r="B74" i="7"/>
  <c r="A76" i="7" l="1"/>
  <c r="B75" i="7"/>
  <c r="A77" i="5"/>
  <c r="B76" i="5"/>
  <c r="A78" i="5" l="1"/>
  <c r="B77" i="5"/>
  <c r="A77" i="7"/>
  <c r="B76" i="7"/>
  <c r="B77" i="7" l="1"/>
  <c r="A78" i="7"/>
  <c r="B78" i="5"/>
  <c r="A79" i="5"/>
  <c r="A80" i="5" l="1"/>
  <c r="B79" i="5"/>
  <c r="A79" i="7"/>
  <c r="B78" i="7"/>
  <c r="A80" i="7" l="1"/>
  <c r="B79" i="7"/>
  <c r="A81" i="5"/>
  <c r="B80" i="5"/>
  <c r="A82" i="5" l="1"/>
  <c r="B81" i="5"/>
  <c r="B80" i="7"/>
  <c r="A81" i="7"/>
  <c r="A82" i="7" l="1"/>
  <c r="B81" i="7"/>
  <c r="B82" i="5"/>
  <c r="A83" i="5"/>
  <c r="A84" i="5" l="1"/>
  <c r="B83" i="5"/>
  <c r="B82" i="7"/>
  <c r="A83" i="7"/>
  <c r="A84" i="7" l="1"/>
  <c r="B83" i="7"/>
  <c r="A85" i="5"/>
  <c r="B84" i="5"/>
  <c r="A86" i="5" l="1"/>
  <c r="B85" i="5"/>
  <c r="A85" i="7"/>
  <c r="B84" i="7"/>
  <c r="B85" i="7" l="1"/>
  <c r="A86" i="7"/>
  <c r="A87" i="5"/>
  <c r="B86" i="5"/>
  <c r="B87" i="5" l="1"/>
  <c r="A88" i="5"/>
  <c r="B86" i="7"/>
  <c r="A87" i="7"/>
  <c r="B87" i="7" l="1"/>
  <c r="A88" i="7"/>
  <c r="A89" i="5"/>
  <c r="B88" i="5"/>
  <c r="A90" i="5" l="1"/>
  <c r="B89" i="5"/>
  <c r="B88" i="7"/>
  <c r="A89" i="7"/>
  <c r="B89" i="7" l="1"/>
  <c r="A90" i="7"/>
  <c r="B90" i="5"/>
  <c r="A91" i="5"/>
  <c r="B91" i="5" l="1"/>
  <c r="A92" i="5"/>
  <c r="B90" i="7"/>
  <c r="A91" i="7"/>
  <c r="B91" i="7" l="1"/>
  <c r="A92" i="7"/>
  <c r="B92" i="5"/>
  <c r="A93" i="5"/>
  <c r="B93" i="5" l="1"/>
  <c r="A94" i="5"/>
  <c r="B92" i="7"/>
  <c r="A93" i="7"/>
  <c r="A94" i="7" l="1"/>
  <c r="B93" i="7"/>
  <c r="B94" i="5"/>
  <c r="A95" i="5"/>
  <c r="B95" i="5" l="1"/>
  <c r="A96" i="5"/>
  <c r="A95" i="7"/>
  <c r="B94" i="7"/>
  <c r="B95" i="7" l="1"/>
  <c r="A96" i="7"/>
  <c r="B96" i="5"/>
  <c r="A97" i="5"/>
  <c r="A98" i="5" l="1"/>
  <c r="B97" i="5"/>
  <c r="B96" i="7"/>
  <c r="A97" i="7"/>
  <c r="B97" i="7" l="1"/>
  <c r="A98" i="7"/>
  <c r="B98" i="5"/>
  <c r="A99" i="5"/>
  <c r="A100" i="5" l="1"/>
  <c r="B99" i="5"/>
  <c r="B98" i="7"/>
  <c r="A99" i="7"/>
  <c r="B99" i="7" l="1"/>
  <c r="A100" i="7"/>
  <c r="A101" i="5"/>
  <c r="B100" i="5"/>
  <c r="A102" i="5" l="1"/>
  <c r="B101" i="5"/>
  <c r="B100" i="7"/>
  <c r="A101" i="7"/>
  <c r="B101" i="7" l="1"/>
  <c r="A102" i="7"/>
  <c r="A103" i="5"/>
  <c r="B102" i="5"/>
  <c r="B103" i="5" l="1"/>
  <c r="A104" i="5"/>
  <c r="A103" i="7"/>
  <c r="B102" i="7"/>
  <c r="A104" i="7" l="1"/>
  <c r="B103" i="7"/>
  <c r="A105" i="5"/>
  <c r="B104" i="5"/>
  <c r="A106" i="5" l="1"/>
  <c r="B105" i="5"/>
  <c r="B104" i="7"/>
  <c r="A105" i="7"/>
  <c r="B105" i="7" l="1"/>
  <c r="A106" i="7"/>
  <c r="A107" i="5"/>
  <c r="B106" i="5"/>
  <c r="A108" i="5" l="1"/>
  <c r="B107" i="5"/>
  <c r="A107" i="7"/>
  <c r="B106" i="7"/>
  <c r="B107" i="7" l="1"/>
  <c r="A108" i="7"/>
  <c r="A109" i="5"/>
  <c r="B108" i="5"/>
  <c r="B109" i="5" l="1"/>
  <c r="A110" i="5"/>
  <c r="B108" i="7"/>
  <c r="A109" i="7"/>
  <c r="B109" i="7" l="1"/>
  <c r="A110" i="7"/>
  <c r="A111" i="5"/>
  <c r="B110" i="5"/>
  <c r="B111" i="5" l="1"/>
  <c r="A112" i="5"/>
  <c r="A111" i="7"/>
  <c r="B110" i="7"/>
  <c r="B111" i="7" l="1"/>
  <c r="A112" i="7"/>
  <c r="B112" i="5"/>
  <c r="A113" i="5"/>
  <c r="B113" i="5" l="1"/>
  <c r="A114" i="5"/>
  <c r="B112" i="7"/>
  <c r="A113" i="7"/>
  <c r="A114" i="7" l="1"/>
  <c r="B113" i="7"/>
  <c r="A115" i="5"/>
  <c r="B114" i="5"/>
  <c r="B115" i="5" l="1"/>
  <c r="A116" i="5"/>
  <c r="A115" i="7"/>
  <c r="B114" i="7"/>
  <c r="B115" i="7" l="1"/>
  <c r="A116" i="7"/>
  <c r="A117" i="5"/>
  <c r="B116" i="5"/>
  <c r="B117" i="5" l="1"/>
  <c r="A118" i="5"/>
  <c r="A117" i="7"/>
  <c r="B116" i="7"/>
  <c r="A118" i="7" l="1"/>
  <c r="B117" i="7"/>
  <c r="A119" i="5"/>
  <c r="B118" i="5"/>
  <c r="B119" i="5" l="1"/>
  <c r="A120" i="5"/>
  <c r="A119" i="7"/>
  <c r="B118" i="7"/>
  <c r="A120" i="7" l="1"/>
  <c r="B119" i="7"/>
  <c r="A121" i="5"/>
  <c r="B120" i="5"/>
  <c r="A122" i="5" l="1"/>
  <c r="B121" i="5"/>
  <c r="B120" i="7"/>
  <c r="A121" i="7"/>
  <c r="A122" i="7" l="1"/>
  <c r="B121" i="7"/>
  <c r="A123" i="5"/>
  <c r="B122" i="5"/>
  <c r="B123" i="5" l="1"/>
  <c r="A124" i="5"/>
  <c r="A123" i="7"/>
  <c r="B122" i="7"/>
  <c r="A124" i="7" l="1"/>
  <c r="B123" i="7"/>
  <c r="A125" i="5"/>
  <c r="B124" i="5"/>
  <c r="B125" i="5" l="1"/>
  <c r="A126" i="5"/>
  <c r="A125" i="7"/>
  <c r="B124" i="7"/>
  <c r="A126" i="7" l="1"/>
  <c r="B125" i="7"/>
  <c r="A127" i="5"/>
  <c r="B126" i="5"/>
  <c r="A128" i="5" l="1"/>
  <c r="B127" i="5"/>
  <c r="A127" i="7"/>
  <c r="B126" i="7"/>
  <c r="B127" i="7" l="1"/>
  <c r="A128" i="7"/>
  <c r="A129" i="5"/>
  <c r="B128" i="5"/>
  <c r="B129" i="5" l="1"/>
  <c r="A130" i="5"/>
  <c r="B128" i="7"/>
  <c r="A129" i="7"/>
  <c r="A130" i="7" l="1"/>
  <c r="B129" i="7"/>
  <c r="A131" i="5"/>
  <c r="B130" i="5"/>
  <c r="A132" i="5" l="1"/>
  <c r="B131" i="5"/>
  <c r="B130" i="7"/>
  <c r="A131" i="7"/>
  <c r="B131" i="7" l="1"/>
  <c r="A132" i="7"/>
  <c r="B132" i="5"/>
  <c r="A133" i="5"/>
  <c r="A134" i="5" l="1"/>
  <c r="B133" i="5"/>
  <c r="A133" i="7"/>
  <c r="B132" i="7"/>
  <c r="A134" i="7" l="1"/>
  <c r="B133" i="7"/>
  <c r="B134" i="5"/>
  <c r="A135" i="5"/>
  <c r="A136" i="5" l="1"/>
  <c r="B135" i="5"/>
  <c r="B134" i="7"/>
  <c r="A135" i="7"/>
  <c r="A136" i="7" l="1"/>
  <c r="B135" i="7"/>
  <c r="A137" i="5"/>
  <c r="B136" i="5"/>
  <c r="B137" i="5" l="1"/>
  <c r="A138" i="5"/>
  <c r="A137" i="7"/>
  <c r="B136" i="7"/>
  <c r="B137" i="7" l="1"/>
  <c r="A138" i="7"/>
  <c r="A139" i="5"/>
  <c r="B138" i="5"/>
  <c r="A140" i="5" l="1"/>
  <c r="B139" i="5"/>
  <c r="B138" i="7"/>
  <c r="A139" i="7"/>
  <c r="A140" i="7" l="1"/>
  <c r="B139" i="7"/>
  <c r="B140" i="5"/>
  <c r="A141" i="5"/>
  <c r="A142" i="5" l="1"/>
  <c r="B141" i="5"/>
  <c r="B140" i="7"/>
  <c r="A141" i="7"/>
  <c r="B141" i="7" l="1"/>
  <c r="A142" i="7"/>
  <c r="A143" i="5"/>
  <c r="B142" i="5"/>
  <c r="A144" i="5" l="1"/>
  <c r="B143" i="5"/>
  <c r="A143" i="7"/>
  <c r="B142" i="7"/>
  <c r="B143" i="7" l="1"/>
  <c r="A144" i="7"/>
  <c r="B144" i="5"/>
  <c r="A145" i="5"/>
  <c r="B145" i="5" l="1"/>
  <c r="A146" i="5"/>
  <c r="B144" i="7"/>
  <c r="A145" i="7"/>
  <c r="A146" i="7" l="1"/>
  <c r="B145" i="7"/>
  <c r="B146" i="5"/>
  <c r="A147" i="5"/>
  <c r="B147" i="5" l="1"/>
  <c r="A148" i="5"/>
  <c r="B146" i="7"/>
  <c r="A147" i="7"/>
  <c r="B147" i="7" l="1"/>
  <c r="A148" i="7"/>
  <c r="B148" i="5"/>
  <c r="A149" i="5"/>
  <c r="A150" i="5" l="1"/>
  <c r="B149" i="5"/>
  <c r="B148" i="7"/>
  <c r="A149" i="7"/>
  <c r="A150" i="7" l="1"/>
  <c r="B149" i="7"/>
  <c r="B150" i="5"/>
  <c r="A151" i="5"/>
  <c r="A152" i="5" l="1"/>
  <c r="B151" i="5"/>
  <c r="B150" i="7"/>
  <c r="A151" i="7"/>
  <c r="A152" i="7" l="1"/>
  <c r="B151" i="7"/>
  <c r="B152" i="5"/>
  <c r="A153" i="5"/>
  <c r="B153" i="5" l="1"/>
  <c r="A154" i="5"/>
  <c r="A153" i="7"/>
  <c r="B152" i="7"/>
  <c r="A154" i="7" l="1"/>
  <c r="B153" i="7"/>
  <c r="A155" i="5"/>
  <c r="B154" i="5"/>
  <c r="B155" i="5" l="1"/>
  <c r="A156" i="5"/>
  <c r="A155" i="7"/>
  <c r="B154" i="7"/>
  <c r="B155" i="7" l="1"/>
  <c r="A156" i="7"/>
  <c r="A157" i="5"/>
  <c r="B156" i="5"/>
  <c r="B157" i="5" l="1"/>
  <c r="A158" i="5"/>
  <c r="B156" i="7"/>
  <c r="A157" i="7"/>
  <c r="A158" i="7" l="1"/>
  <c r="B157" i="7"/>
  <c r="B158" i="5"/>
  <c r="A159" i="5"/>
  <c r="B159" i="5" l="1"/>
  <c r="A160" i="5"/>
  <c r="B158" i="7"/>
  <c r="A159" i="7"/>
  <c r="B159" i="7" l="1"/>
  <c r="A160" i="7"/>
  <c r="B160" i="5"/>
  <c r="A161" i="5"/>
  <c r="A162" i="5" l="1"/>
  <c r="B161" i="5"/>
  <c r="A161" i="7"/>
  <c r="B160" i="7"/>
  <c r="A162" i="7" l="1"/>
  <c r="B161" i="7"/>
  <c r="B162" i="5"/>
  <c r="A163" i="5"/>
  <c r="A164" i="5" l="1"/>
  <c r="B163" i="5"/>
  <c r="A163" i="7"/>
  <c r="B162" i="7"/>
  <c r="A164" i="7" l="1"/>
  <c r="B163" i="7"/>
  <c r="B164" i="5"/>
  <c r="A165" i="5"/>
  <c r="B165" i="5" l="1"/>
  <c r="A166" i="5"/>
  <c r="A165" i="7"/>
  <c r="B164" i="7"/>
  <c r="B165" i="7" l="1"/>
  <c r="A166" i="7"/>
  <c r="A167" i="5"/>
  <c r="B166" i="5"/>
  <c r="B167" i="5" l="1"/>
  <c r="A168" i="5"/>
  <c r="B166" i="7"/>
  <c r="A167" i="7"/>
  <c r="B167" i="7" l="1"/>
  <c r="A168" i="7"/>
  <c r="A169" i="5"/>
  <c r="B168" i="5"/>
  <c r="B169" i="5" l="1"/>
  <c r="A170" i="5"/>
  <c r="B168" i="7"/>
  <c r="A169" i="7"/>
  <c r="B169" i="7" l="1"/>
  <c r="A170" i="7"/>
  <c r="B170" i="5"/>
  <c r="A171" i="5"/>
  <c r="B171" i="5" l="1"/>
  <c r="A172" i="5"/>
  <c r="A171" i="7"/>
  <c r="B170" i="7"/>
  <c r="B171" i="7" l="1"/>
  <c r="A172" i="7"/>
  <c r="A173" i="5"/>
  <c r="B172" i="5"/>
  <c r="B173" i="5" l="1"/>
  <c r="A174" i="5"/>
  <c r="B172" i="7"/>
  <c r="A173" i="7"/>
  <c r="B173" i="7" l="1"/>
  <c r="A174" i="7"/>
  <c r="B174" i="5"/>
  <c r="A175" i="5"/>
  <c r="A176" i="5" l="1"/>
  <c r="B175" i="5"/>
  <c r="B174" i="7"/>
  <c r="A175" i="7"/>
  <c r="A176" i="7" l="1"/>
  <c r="B175" i="7"/>
  <c r="B176" i="5"/>
  <c r="A177" i="5"/>
  <c r="B177" i="5" l="1"/>
  <c r="A178" i="5"/>
  <c r="A177" i="7"/>
  <c r="B176" i="7"/>
  <c r="B177" i="7" l="1"/>
  <c r="A178" i="7"/>
  <c r="A179" i="5"/>
  <c r="B178" i="5"/>
  <c r="B179" i="5" l="1"/>
  <c r="A180" i="5"/>
  <c r="A179" i="7"/>
  <c r="B178" i="7"/>
  <c r="B179" i="7" l="1"/>
  <c r="A180" i="7"/>
  <c r="A181" i="5"/>
  <c r="B180" i="5"/>
  <c r="B181" i="5" l="1"/>
  <c r="A182" i="5"/>
  <c r="A181" i="7"/>
  <c r="B180" i="7"/>
  <c r="B181" i="7" l="1"/>
  <c r="A182" i="7"/>
  <c r="B182" i="5"/>
  <c r="A183" i="5"/>
  <c r="B183" i="5" l="1"/>
  <c r="A184" i="5"/>
  <c r="B182" i="7"/>
  <c r="A183" i="7"/>
  <c r="A184" i="7" l="1"/>
  <c r="B183" i="7"/>
  <c r="B184" i="5"/>
  <c r="A185" i="5"/>
  <c r="B185" i="5" l="1"/>
  <c r="A186" i="5"/>
  <c r="B184" i="7"/>
  <c r="A185" i="7"/>
  <c r="B185" i="7" l="1"/>
  <c r="A186" i="7"/>
  <c r="B186" i="5"/>
  <c r="A187" i="5"/>
  <c r="A188" i="5" l="1"/>
  <c r="B187" i="5"/>
  <c r="A187" i="7"/>
  <c r="B186" i="7"/>
  <c r="B187" i="7" l="1"/>
  <c r="A188" i="7"/>
  <c r="A189" i="5"/>
  <c r="B188" i="5"/>
  <c r="B189" i="5" l="1"/>
  <c r="A190" i="5"/>
  <c r="B188" i="7"/>
  <c r="A189" i="7"/>
  <c r="B190" i="5" l="1"/>
  <c r="A191" i="5"/>
  <c r="B189" i="7"/>
  <c r="A190" i="7"/>
  <c r="A191" i="7" l="1"/>
  <c r="B190" i="7"/>
  <c r="B191" i="5"/>
  <c r="A192" i="5"/>
  <c r="A193" i="5" l="1"/>
  <c r="B192" i="5"/>
  <c r="B191" i="7"/>
  <c r="A192" i="7"/>
  <c r="A193" i="7" l="1"/>
  <c r="B192" i="7"/>
  <c r="B193" i="5"/>
  <c r="A194" i="5"/>
  <c r="A195" i="5" l="1"/>
  <c r="B194" i="5"/>
  <c r="A194" i="7"/>
  <c r="B193" i="7"/>
  <c r="B194" i="7" l="1"/>
  <c r="A195" i="7"/>
  <c r="B195" i="5"/>
  <c r="A196" i="5"/>
  <c r="B196" i="5" l="1"/>
  <c r="A197" i="5"/>
  <c r="A196" i="7"/>
  <c r="B195" i="7"/>
  <c r="B196" i="7" l="1"/>
  <c r="A197" i="7"/>
  <c r="B197" i="5"/>
  <c r="A198" i="5"/>
  <c r="B198" i="5" l="1"/>
  <c r="A199" i="5"/>
  <c r="B197" i="7"/>
  <c r="A198" i="7"/>
  <c r="B198" i="7" l="1"/>
  <c r="A199" i="7"/>
  <c r="A200" i="5"/>
  <c r="B199" i="5"/>
  <c r="A201" i="5" l="1"/>
  <c r="B200" i="5"/>
  <c r="A200" i="7"/>
  <c r="B199" i="7"/>
  <c r="B200" i="7" l="1"/>
  <c r="A201" i="7"/>
  <c r="B201" i="5"/>
  <c r="A202" i="5"/>
  <c r="B202" i="5" l="1"/>
  <c r="A203" i="5"/>
  <c r="B201" i="7"/>
  <c r="A202" i="7"/>
  <c r="B202" i="7" l="1"/>
  <c r="A203" i="7"/>
  <c r="B203" i="5"/>
  <c r="A204" i="5"/>
  <c r="B204" i="5" l="1"/>
  <c r="A205" i="5"/>
  <c r="A204" i="7"/>
  <c r="B203" i="7"/>
  <c r="B204" i="7" l="1"/>
  <c r="A205" i="7"/>
  <c r="A206" i="5"/>
  <c r="B205" i="5"/>
  <c r="B206" i="5" l="1"/>
  <c r="A207" i="5"/>
  <c r="B205" i="7"/>
  <c r="A206" i="7"/>
  <c r="A207" i="7" l="1"/>
  <c r="B206" i="7"/>
  <c r="A208" i="5"/>
  <c r="B207" i="5"/>
  <c r="B208" i="5" l="1"/>
  <c r="A209" i="5"/>
  <c r="A208" i="7"/>
  <c r="B207" i="7"/>
  <c r="A209" i="7" l="1"/>
  <c r="B208" i="7"/>
  <c r="A210" i="5"/>
  <c r="B209" i="5"/>
  <c r="B210" i="5" l="1"/>
  <c r="A211" i="5"/>
  <c r="A210" i="7"/>
  <c r="B209" i="7"/>
  <c r="B210" i="7" l="1"/>
  <c r="A211" i="7"/>
  <c r="B211" i="5"/>
  <c r="A212" i="5"/>
  <c r="A213" i="5" l="1"/>
  <c r="B212" i="5"/>
  <c r="B211" i="7"/>
  <c r="A212" i="7"/>
  <c r="A213" i="7" l="1"/>
  <c r="B212" i="7"/>
  <c r="A214" i="5"/>
  <c r="B213" i="5"/>
  <c r="B214" i="5" l="1"/>
  <c r="A215" i="5"/>
  <c r="A214" i="7"/>
  <c r="B213" i="7"/>
  <c r="B214" i="7" l="1"/>
  <c r="A215" i="7"/>
  <c r="B215" i="5"/>
  <c r="A216" i="5"/>
  <c r="B216" i="5" l="1"/>
  <c r="A217" i="5"/>
  <c r="B215" i="7"/>
  <c r="A216" i="7"/>
  <c r="A217" i="7" l="1"/>
  <c r="B216" i="7"/>
  <c r="B217" i="5"/>
  <c r="A218" i="5"/>
  <c r="B218" i="5" l="1"/>
  <c r="A219" i="5"/>
  <c r="B217" i="7"/>
  <c r="A218" i="7"/>
  <c r="B218" i="7" l="1"/>
  <c r="A219" i="7"/>
  <c r="A220" i="5"/>
  <c r="B219" i="5"/>
  <c r="A221" i="5" l="1"/>
  <c r="B220" i="5"/>
  <c r="B219" i="7"/>
  <c r="A220" i="7"/>
  <c r="A221" i="7" l="1"/>
  <c r="B220" i="7"/>
  <c r="B221" i="5"/>
  <c r="A222" i="5"/>
  <c r="A223" i="5" l="1"/>
  <c r="B222" i="5"/>
  <c r="A222" i="7"/>
  <c r="B221" i="7"/>
  <c r="B222" i="7" l="1"/>
  <c r="A223" i="7"/>
  <c r="B223" i="5"/>
  <c r="A224" i="5"/>
  <c r="B224" i="5" l="1"/>
  <c r="A225" i="5"/>
  <c r="A224" i="7"/>
  <c r="B223" i="7"/>
  <c r="B224" i="7" l="1"/>
  <c r="A225" i="7"/>
  <c r="B225" i="5"/>
  <c r="A226" i="5"/>
  <c r="A227" i="5" l="1"/>
  <c r="B226" i="5"/>
  <c r="B225" i="7"/>
  <c r="A226" i="7"/>
  <c r="B226" i="7" l="1"/>
  <c r="A227" i="7"/>
  <c r="A228" i="5"/>
  <c r="B227" i="5"/>
  <c r="A229" i="5" l="1"/>
  <c r="B228" i="5"/>
  <c r="B227" i="7"/>
  <c r="A228" i="7"/>
  <c r="B228" i="7" l="1"/>
  <c r="A229" i="7"/>
  <c r="B229" i="5"/>
  <c r="A230" i="5"/>
  <c r="B230" i="5" l="1"/>
  <c r="A231" i="5"/>
  <c r="B229" i="7"/>
  <c r="A230" i="7"/>
  <c r="B230" i="7" l="1"/>
  <c r="A231" i="7"/>
  <c r="A232" i="5"/>
  <c r="B231" i="5"/>
  <c r="B232" i="5" l="1"/>
  <c r="A233" i="5"/>
  <c r="B231" i="7"/>
  <c r="A232" i="7"/>
  <c r="A233" i="7" l="1"/>
  <c r="B232" i="7"/>
  <c r="A234" i="5"/>
  <c r="B233" i="5"/>
  <c r="B234" i="5" l="1"/>
  <c r="A235" i="5"/>
  <c r="B233" i="7"/>
  <c r="A234" i="7"/>
  <c r="B234" i="7" l="1"/>
  <c r="A235" i="7"/>
  <c r="B235" i="5"/>
  <c r="A236" i="5"/>
  <c r="B236" i="5" l="1"/>
  <c r="A237" i="5"/>
  <c r="B235" i="7"/>
  <c r="A236" i="7"/>
  <c r="B236" i="7" l="1"/>
  <c r="A237" i="7"/>
  <c r="B237" i="5"/>
  <c r="A238" i="5"/>
  <c r="A239" i="5" l="1"/>
  <c r="B238" i="5"/>
  <c r="B237" i="7"/>
  <c r="A238" i="7"/>
  <c r="B238" i="7" l="1"/>
  <c r="A239" i="7"/>
  <c r="B239" i="5"/>
  <c r="A240" i="5"/>
  <c r="A241" i="5" l="1"/>
  <c r="B240" i="5"/>
  <c r="B239" i="7"/>
  <c r="A240" i="7"/>
  <c r="A241" i="7" l="1"/>
  <c r="B240" i="7"/>
  <c r="B241" i="5"/>
  <c r="A242" i="5"/>
  <c r="B242" i="5" l="1"/>
  <c r="A243" i="5"/>
  <c r="A242" i="7"/>
  <c r="B241" i="7"/>
  <c r="B242" i="7" l="1"/>
  <c r="A243" i="7"/>
  <c r="A244" i="5"/>
  <c r="B243" i="5"/>
  <c r="B244" i="5" l="1"/>
  <c r="A245" i="5"/>
  <c r="A244" i="7"/>
  <c r="B243" i="7"/>
  <c r="B244" i="7" l="1"/>
  <c r="A245" i="7"/>
  <c r="B245" i="5"/>
  <c r="A246" i="5"/>
  <c r="A247" i="5" l="1"/>
  <c r="B246" i="5"/>
  <c r="B245" i="7"/>
  <c r="A246" i="7"/>
  <c r="B246" i="7" l="1"/>
  <c r="A247" i="7"/>
  <c r="B247" i="5"/>
  <c r="A248" i="5"/>
  <c r="A249" i="5" l="1"/>
  <c r="B248" i="5"/>
  <c r="B247" i="7"/>
  <c r="A248" i="7"/>
  <c r="A249" i="7" l="1"/>
  <c r="B248" i="7"/>
  <c r="A250" i="5"/>
  <c r="B249" i="5"/>
  <c r="B250" i="5" l="1"/>
  <c r="A251" i="5"/>
  <c r="A250" i="7"/>
  <c r="B249" i="7"/>
  <c r="A251" i="7" l="1"/>
  <c r="B250" i="7"/>
  <c r="B251" i="5"/>
  <c r="A252" i="5"/>
  <c r="B252" i="5" l="1"/>
  <c r="A253" i="5"/>
  <c r="B251" i="7"/>
  <c r="A252" i="7"/>
  <c r="A253" i="7" l="1"/>
  <c r="B252" i="7"/>
  <c r="B253" i="5"/>
  <c r="A254" i="5"/>
  <c r="A255" i="5" l="1"/>
  <c r="B254" i="5"/>
  <c r="B253" i="7"/>
  <c r="A254" i="7"/>
  <c r="B254" i="7" l="1"/>
  <c r="A255" i="7"/>
  <c r="A256" i="5"/>
  <c r="B255" i="5"/>
  <c r="A257" i="5" l="1"/>
  <c r="B256" i="5"/>
  <c r="B255" i="7"/>
  <c r="A256" i="7"/>
  <c r="A257" i="7" l="1"/>
  <c r="B256" i="7"/>
  <c r="A258" i="5"/>
  <c r="B257" i="5"/>
  <c r="A259" i="5" l="1"/>
  <c r="B258" i="5"/>
  <c r="B257" i="7"/>
  <c r="A258" i="7"/>
  <c r="A259" i="7" l="1"/>
  <c r="B258" i="7"/>
  <c r="B259" i="5"/>
  <c r="A260" i="5"/>
  <c r="A261" i="5" l="1"/>
  <c r="B260" i="5"/>
  <c r="A260" i="7"/>
  <c r="B259" i="7"/>
  <c r="A261" i="7" l="1"/>
  <c r="B260" i="7"/>
  <c r="B261" i="5"/>
  <c r="A262" i="5"/>
  <c r="B262" i="5" l="1"/>
  <c r="A263" i="5"/>
  <c r="A262" i="7"/>
  <c r="B261" i="7"/>
  <c r="A263" i="7" l="1"/>
  <c r="B262" i="7"/>
  <c r="A264" i="5"/>
  <c r="B263" i="5"/>
  <c r="A265" i="5" l="1"/>
  <c r="B264" i="5"/>
  <c r="B263" i="7"/>
  <c r="A264" i="7"/>
  <c r="B264" i="7" l="1"/>
  <c r="A265" i="7"/>
  <c r="B265" i="5"/>
  <c r="A266" i="5"/>
  <c r="B266" i="5" l="1"/>
  <c r="A267" i="5"/>
  <c r="A266" i="7"/>
  <c r="B265" i="7"/>
  <c r="A267" i="7" l="1"/>
  <c r="B266" i="7"/>
  <c r="A268" i="5"/>
  <c r="B267" i="5"/>
  <c r="B268" i="5" l="1"/>
  <c r="A269" i="5"/>
  <c r="B267" i="7"/>
  <c r="A268" i="7"/>
  <c r="A269" i="7" l="1"/>
  <c r="B268" i="7"/>
  <c r="B269" i="5"/>
  <c r="A270" i="5"/>
  <c r="A271" i="5" l="1"/>
  <c r="B270" i="5"/>
  <c r="B269" i="7"/>
  <c r="A270" i="7"/>
  <c r="A271" i="7" l="1"/>
  <c r="B270" i="7"/>
  <c r="A272" i="5"/>
  <c r="B271" i="5"/>
  <c r="A273" i="5" l="1"/>
  <c r="B272" i="5"/>
  <c r="B271" i="7"/>
  <c r="A272" i="7"/>
  <c r="A273" i="7" l="1"/>
  <c r="B272" i="7"/>
  <c r="B273" i="5"/>
  <c r="A274" i="5"/>
  <c r="A275" i="5" l="1"/>
  <c r="B274" i="5"/>
  <c r="B273" i="7"/>
  <c r="A274" i="7"/>
  <c r="B274" i="7" l="1"/>
  <c r="A275" i="7"/>
  <c r="A276" i="5"/>
  <c r="B275" i="5"/>
  <c r="B276" i="5" l="1"/>
  <c r="A277" i="5"/>
  <c r="B275" i="7"/>
  <c r="A276" i="7"/>
  <c r="A277" i="7" l="1"/>
  <c r="B276" i="7"/>
  <c r="A278" i="5"/>
  <c r="B277" i="5"/>
  <c r="B278" i="5" l="1"/>
  <c r="A279" i="5"/>
  <c r="B277" i="7"/>
  <c r="A278" i="7"/>
  <c r="A279" i="7" l="1"/>
  <c r="B278" i="7"/>
  <c r="B279" i="5"/>
  <c r="A280" i="5"/>
  <c r="B280" i="5" l="1"/>
  <c r="A281" i="5"/>
  <c r="A280" i="7"/>
  <c r="B279" i="7"/>
  <c r="A281" i="7" l="1"/>
  <c r="B280" i="7"/>
  <c r="A282" i="5"/>
  <c r="B281" i="5"/>
  <c r="B282" i="5" l="1"/>
  <c r="A283" i="5"/>
  <c r="A282" i="7"/>
  <c r="B281" i="7"/>
  <c r="B282" i="7" l="1"/>
  <c r="A283" i="7"/>
  <c r="A284" i="5"/>
  <c r="B283" i="5"/>
  <c r="A285" i="5" l="1"/>
  <c r="B284" i="5"/>
  <c r="B283" i="7"/>
  <c r="A284" i="7"/>
  <c r="A285" i="7" l="1"/>
  <c r="B284" i="7"/>
  <c r="B285" i="5"/>
  <c r="A286" i="5"/>
  <c r="A287" i="5" l="1"/>
  <c r="B286" i="5"/>
  <c r="B285" i="7"/>
  <c r="A286" i="7"/>
  <c r="A287" i="7" l="1"/>
  <c r="B286" i="7"/>
  <c r="B287" i="5"/>
  <c r="A288" i="5"/>
  <c r="A289" i="5" l="1"/>
  <c r="B288" i="5"/>
  <c r="B287" i="7"/>
  <c r="A288" i="7"/>
  <c r="A289" i="7" l="1"/>
  <c r="B288" i="7"/>
  <c r="A290" i="5"/>
  <c r="B289" i="5"/>
  <c r="A291" i="5" l="1"/>
  <c r="B290" i="5"/>
  <c r="B289" i="7"/>
  <c r="A290" i="7"/>
  <c r="A291" i="7" l="1"/>
  <c r="B290" i="7"/>
  <c r="A292" i="5"/>
  <c r="B291" i="5"/>
  <c r="A293" i="5" l="1"/>
  <c r="B292" i="5"/>
  <c r="A292" i="7"/>
  <c r="B291" i="7"/>
  <c r="B292" i="7" l="1"/>
  <c r="A293" i="7"/>
  <c r="B293" i="5"/>
  <c r="A294" i="5"/>
  <c r="B294" i="5" l="1"/>
  <c r="A295" i="5"/>
  <c r="A294" i="7"/>
  <c r="B293" i="7"/>
  <c r="B294" i="7" l="1"/>
  <c r="A295" i="7"/>
  <c r="B295" i="5"/>
  <c r="A296" i="5"/>
  <c r="B296" i="5" l="1"/>
  <c r="A297" i="5"/>
  <c r="B295" i="7"/>
  <c r="A296" i="7"/>
  <c r="B296" i="7" l="1"/>
  <c r="A297" i="7"/>
  <c r="B297" i="5"/>
  <c r="A298" i="5"/>
  <c r="A299" i="5" l="1"/>
  <c r="B298" i="5"/>
  <c r="A298" i="7"/>
  <c r="B297" i="7"/>
  <c r="B298" i="7" l="1"/>
  <c r="A299" i="7"/>
  <c r="B299" i="5"/>
  <c r="A300" i="5"/>
  <c r="B300" i="5" l="1"/>
  <c r="A301" i="5"/>
  <c r="B299" i="7"/>
  <c r="A300" i="7"/>
  <c r="A301" i="7" l="1"/>
  <c r="B300" i="7"/>
  <c r="A302" i="5"/>
  <c r="B301" i="5"/>
  <c r="A303" i="5" l="1"/>
  <c r="B302" i="5"/>
  <c r="B301" i="7"/>
  <c r="A302" i="7"/>
  <c r="B302" i="7" l="1"/>
  <c r="A303" i="7"/>
  <c r="B303" i="5"/>
  <c r="A304" i="5"/>
  <c r="B304" i="5" l="1"/>
  <c r="A305" i="5"/>
  <c r="A304" i="7"/>
  <c r="B303" i="7"/>
  <c r="A305" i="7" l="1"/>
  <c r="B304" i="7"/>
  <c r="A306" i="5"/>
  <c r="B305" i="5"/>
  <c r="B306" i="5" l="1"/>
  <c r="A307" i="5"/>
  <c r="B305" i="7"/>
  <c r="A306" i="7"/>
  <c r="B306" i="7" l="1"/>
  <c r="A307" i="7"/>
  <c r="B307" i="5"/>
  <c r="A308" i="5"/>
  <c r="A309" i="5" l="1"/>
  <c r="B308" i="5"/>
  <c r="B307" i="7"/>
  <c r="A308" i="7"/>
  <c r="A309" i="7" l="1"/>
  <c r="B308" i="7"/>
  <c r="A310" i="5"/>
  <c r="B309" i="5"/>
  <c r="B310" i="5" l="1"/>
  <c r="A311" i="5"/>
  <c r="A310" i="7"/>
  <c r="B309" i="7"/>
  <c r="A311" i="7" l="1"/>
  <c r="B310" i="7"/>
  <c r="B311" i="5"/>
  <c r="A312" i="5"/>
  <c r="A313" i="5" l="1"/>
  <c r="B312" i="5"/>
  <c r="A312" i="7"/>
  <c r="B311" i="7"/>
  <c r="A313" i="7" l="1"/>
  <c r="B312" i="7"/>
  <c r="A314" i="5"/>
  <c r="B313" i="5"/>
  <c r="A315" i="5" l="1"/>
  <c r="B314" i="5"/>
  <c r="A314" i="7"/>
  <c r="B313" i="7"/>
  <c r="A315" i="7" l="1"/>
  <c r="B314" i="7"/>
  <c r="A316" i="5"/>
  <c r="B315" i="5"/>
  <c r="A317" i="5" l="1"/>
  <c r="B316" i="5"/>
  <c r="B315" i="7"/>
  <c r="A316" i="7"/>
  <c r="A317" i="7" l="1"/>
  <c r="B316" i="7"/>
  <c r="B317" i="5"/>
  <c r="A318" i="5"/>
  <c r="A319" i="5" l="1"/>
  <c r="B318" i="5"/>
  <c r="A318" i="7"/>
  <c r="B317" i="7"/>
  <c r="A319" i="7" l="1"/>
  <c r="B318" i="7"/>
  <c r="A320" i="5"/>
  <c r="B319" i="5"/>
  <c r="B320" i="5" l="1"/>
  <c r="A321" i="5"/>
  <c r="B319" i="7"/>
  <c r="A320" i="7"/>
  <c r="B320" i="7" l="1"/>
  <c r="A321" i="7"/>
  <c r="B321" i="5"/>
  <c r="A322" i="5"/>
  <c r="A323" i="5" l="1"/>
  <c r="B322" i="5"/>
  <c r="B321" i="7"/>
  <c r="A322" i="7"/>
  <c r="A323" i="7" l="1"/>
  <c r="B322" i="7"/>
  <c r="A324" i="5"/>
  <c r="B323" i="5"/>
  <c r="B324" i="5" l="1"/>
  <c r="A325" i="5"/>
  <c r="A324" i="7"/>
  <c r="B323" i="7"/>
  <c r="B324" i="7" l="1"/>
  <c r="A325" i="7"/>
  <c r="B325" i="5"/>
  <c r="A326" i="5"/>
  <c r="A327" i="5" l="1"/>
  <c r="B326" i="5"/>
  <c r="B325" i="7"/>
  <c r="A326" i="7"/>
  <c r="A327" i="7" l="1"/>
  <c r="B326" i="7"/>
  <c r="B327" i="5"/>
  <c r="A328" i="5"/>
  <c r="B328" i="5" l="1"/>
  <c r="A329" i="5"/>
  <c r="B327" i="7"/>
  <c r="A328" i="7"/>
  <c r="A329" i="7" l="1"/>
  <c r="B328" i="7"/>
  <c r="B329" i="5"/>
  <c r="A330" i="5"/>
  <c r="A331" i="5" l="1"/>
  <c r="B330" i="5"/>
  <c r="A330" i="7"/>
  <c r="B329" i="7"/>
  <c r="A331" i="7" l="1"/>
  <c r="B330" i="7"/>
  <c r="A332" i="5"/>
  <c r="B331" i="5"/>
  <c r="A333" i="5" l="1"/>
  <c r="B332" i="5"/>
  <c r="B331" i="7"/>
  <c r="A332" i="7"/>
  <c r="A333" i="7" l="1"/>
  <c r="B332" i="7"/>
  <c r="B333" i="5"/>
  <c r="A334" i="5"/>
  <c r="A335" i="5" l="1"/>
  <c r="B334" i="5"/>
  <c r="A334" i="7"/>
  <c r="B333" i="7"/>
  <c r="A335" i="7" l="1"/>
  <c r="B334" i="7"/>
  <c r="A336" i="5"/>
  <c r="B335" i="5"/>
  <c r="B336" i="5" l="1"/>
  <c r="A337" i="5"/>
  <c r="A336" i="7"/>
  <c r="B335" i="7"/>
  <c r="B336" i="7" l="1"/>
  <c r="A337" i="7"/>
  <c r="B337" i="5"/>
  <c r="A338" i="5"/>
  <c r="B338" i="5" l="1"/>
  <c r="A339" i="5"/>
  <c r="A338" i="7"/>
  <c r="B337" i="7"/>
  <c r="B338" i="7" l="1"/>
  <c r="A339" i="7"/>
  <c r="B339" i="5"/>
  <c r="A340" i="5"/>
  <c r="B340" i="5" l="1"/>
  <c r="A341" i="5"/>
  <c r="B339" i="7"/>
  <c r="A340" i="7"/>
  <c r="B340" i="7" l="1"/>
  <c r="A341" i="7"/>
  <c r="B341" i="5"/>
  <c r="A342" i="5"/>
  <c r="B342" i="5" l="1"/>
  <c r="A343" i="5"/>
  <c r="B341" i="7"/>
  <c r="A342" i="7"/>
  <c r="A343" i="7" l="1"/>
  <c r="B342" i="7"/>
  <c r="B343" i="5"/>
  <c r="A344" i="5"/>
  <c r="B344" i="5" l="1"/>
  <c r="A345" i="5"/>
  <c r="B343" i="7"/>
  <c r="A344" i="7"/>
  <c r="A345" i="7" l="1"/>
  <c r="B344" i="7"/>
  <c r="A346" i="5"/>
  <c r="B345" i="5"/>
  <c r="A347" i="5" l="1"/>
  <c r="B346" i="5"/>
  <c r="A346" i="7"/>
  <c r="B345" i="7"/>
  <c r="A347" i="7" l="1"/>
  <c r="B346" i="7"/>
  <c r="B347" i="5"/>
  <c r="A348" i="5"/>
  <c r="B348" i="5" l="1"/>
  <c r="A349" i="5"/>
  <c r="A348" i="7"/>
  <c r="B347" i="7"/>
  <c r="A349" i="7" l="1"/>
  <c r="B348" i="7"/>
  <c r="A350" i="5"/>
  <c r="B349" i="5"/>
  <c r="B350" i="5" l="1"/>
  <c r="A351" i="5"/>
  <c r="A350" i="7"/>
  <c r="B349" i="7"/>
  <c r="B350" i="7" l="1"/>
  <c r="A351" i="7"/>
  <c r="A352" i="5"/>
  <c r="B351" i="5"/>
  <c r="B352" i="5" l="1"/>
  <c r="A353" i="5"/>
  <c r="A352" i="7"/>
  <c r="B351" i="7"/>
  <c r="A353" i="7" l="1"/>
  <c r="B352" i="7"/>
  <c r="B353" i="5"/>
  <c r="A354" i="5"/>
  <c r="A355" i="5" l="1"/>
  <c r="B354" i="5"/>
  <c r="A354" i="7"/>
  <c r="B353" i="7"/>
  <c r="A355" i="7" l="1"/>
  <c r="B354" i="7"/>
  <c r="B355" i="5"/>
  <c r="A356" i="5"/>
  <c r="A357" i="5" l="1"/>
  <c r="B356" i="5"/>
  <c r="B355" i="7"/>
  <c r="A356" i="7"/>
  <c r="A357" i="7" l="1"/>
  <c r="B356" i="7"/>
  <c r="A358" i="5"/>
  <c r="B357" i="5"/>
  <c r="A359" i="5" l="1"/>
  <c r="B358" i="5"/>
  <c r="A358" i="7"/>
  <c r="B357" i="7"/>
  <c r="B358" i="7" l="1"/>
  <c r="A359" i="7"/>
  <c r="B359" i="5"/>
  <c r="A360" i="5"/>
  <c r="A361" i="5" l="1"/>
  <c r="B360" i="5"/>
  <c r="A360" i="7"/>
  <c r="B359" i="7"/>
  <c r="B360" i="7" l="1"/>
  <c r="A361" i="7"/>
  <c r="A362" i="5"/>
  <c r="B361" i="5"/>
  <c r="B362" i="5" l="1"/>
  <c r="A363" i="5"/>
  <c r="A362" i="7"/>
  <c r="B361" i="7"/>
  <c r="B362" i="7" l="1"/>
  <c r="A363" i="7"/>
  <c r="B363" i="5"/>
  <c r="A364" i="5"/>
  <c r="A365" i="5" l="1"/>
  <c r="B364" i="5"/>
  <c r="A364" i="7"/>
  <c r="B363" i="7"/>
  <c r="A365" i="7" l="1"/>
  <c r="B364" i="7"/>
  <c r="A366" i="5"/>
  <c r="B365" i="5"/>
  <c r="B366" i="5" l="1"/>
  <c r="A367" i="5"/>
  <c r="B367" i="5" s="1"/>
  <c r="B365" i="7"/>
  <c r="A366" i="7"/>
  <c r="A367" i="7" l="1"/>
  <c r="B367" i="7" s="1"/>
  <c r="B366" i="7"/>
</calcChain>
</file>

<file path=xl/sharedStrings.xml><?xml version="1.0" encoding="utf-8"?>
<sst xmlns="http://schemas.openxmlformats.org/spreadsheetml/2006/main" count="3951" uniqueCount="403">
  <si>
    <t>年／月／日</t>
  </si>
  <si>
    <t>曜</t>
  </si>
  <si>
    <t>体育館</t>
  </si>
  <si>
    <t>補助球場</t>
  </si>
  <si>
    <t>サッカー場</t>
  </si>
  <si>
    <t>休　　　　　館</t>
  </si>
  <si>
    <t>月</t>
  </si>
  <si>
    <t>曜日</t>
  </si>
  <si>
    <t>柔道場</t>
  </si>
  <si>
    <t>剣道場</t>
  </si>
  <si>
    <t>会議室</t>
  </si>
  <si>
    <t>野球場A</t>
  </si>
  <si>
    <t>野球場Ｂ</t>
  </si>
  <si>
    <t>ソフトボール場Ａ</t>
  </si>
  <si>
    <t>ソフトボール場Ｂ</t>
  </si>
  <si>
    <t>ソフトボール場Ｃ</t>
  </si>
  <si>
    <t>ラグビー場</t>
  </si>
  <si>
    <t>芝グラウンドC（人工芝）</t>
  </si>
  <si>
    <t>芝グラウンドA（人工芝）</t>
    <rPh sb="8" eb="10">
      <t>ジンコウ</t>
    </rPh>
    <phoneticPr fontId="6"/>
  </si>
  <si>
    <t>くろいそ運動場
サッカー場</t>
    <rPh sb="4" eb="7">
      <t>ウンドウジョウ</t>
    </rPh>
    <rPh sb="12" eb="13">
      <t>ジョウ</t>
    </rPh>
    <phoneticPr fontId="6"/>
  </si>
  <si>
    <t>那珂川河畔運動公園
サッカー場</t>
    <rPh sb="0" eb="3">
      <t>ナカガワ</t>
    </rPh>
    <rPh sb="3" eb="5">
      <t>カハン</t>
    </rPh>
    <rPh sb="5" eb="9">
      <t>ウンドウコウエン</t>
    </rPh>
    <rPh sb="14" eb="15">
      <t>ジョウ</t>
    </rPh>
    <phoneticPr fontId="6"/>
  </si>
  <si>
    <t>青木サッカー場</t>
    <rPh sb="0" eb="1">
      <t>アオ</t>
    </rPh>
    <rPh sb="1" eb="2">
      <t>キ</t>
    </rPh>
    <rPh sb="6" eb="7">
      <t>ジョウ</t>
    </rPh>
    <phoneticPr fontId="6"/>
  </si>
  <si>
    <t>くろいそ運動場</t>
    <rPh sb="4" eb="7">
      <t>ウンドウジョウ</t>
    </rPh>
    <phoneticPr fontId="6"/>
  </si>
  <si>
    <t>青木芝グラウンド
Ａ　（人工芝）</t>
    <rPh sb="0" eb="2">
      <t>アオキ</t>
    </rPh>
    <rPh sb="2" eb="3">
      <t>シバ</t>
    </rPh>
    <rPh sb="12" eb="14">
      <t>ジンコウ</t>
    </rPh>
    <rPh sb="14" eb="15">
      <t>シバ</t>
    </rPh>
    <phoneticPr fontId="6"/>
  </si>
  <si>
    <t>青木芝グラウンド
Ｂ　（天然芝）</t>
    <rPh sb="0" eb="2">
      <t>アオキ</t>
    </rPh>
    <rPh sb="2" eb="3">
      <t>シバ</t>
    </rPh>
    <rPh sb="12" eb="15">
      <t>テンネンシバ</t>
    </rPh>
    <phoneticPr fontId="6"/>
  </si>
  <si>
    <t>青木芝グラウンド
Ｃ　（人工芝）</t>
    <rPh sb="0" eb="1">
      <t>アオ</t>
    </rPh>
    <rPh sb="1" eb="2">
      <t>キ</t>
    </rPh>
    <rPh sb="2" eb="3">
      <t>シバ</t>
    </rPh>
    <rPh sb="12" eb="14">
      <t>ジンコウ</t>
    </rPh>
    <rPh sb="14" eb="15">
      <t>シバ</t>
    </rPh>
    <phoneticPr fontId="6"/>
  </si>
  <si>
    <t>休　　　　　館（　１２/２８　～　１/４　）</t>
    <phoneticPr fontId="6"/>
  </si>
  <si>
    <t>休　　　　　館（　１２/２８　～　１/４　）</t>
    <phoneticPr fontId="6"/>
  </si>
  <si>
    <r>
      <t xml:space="preserve">テニスコート </t>
    </r>
    <r>
      <rPr>
        <b/>
        <sz val="9"/>
        <rFont val="ＭＳ Ｐゴシック"/>
        <family val="3"/>
        <charset val="128"/>
      </rPr>
      <t>※○数字は利用コート数です。</t>
    </r>
    <phoneticPr fontId="6"/>
  </si>
  <si>
    <t xml:space="preserve">平成29年度 サッカー場利用予定表  </t>
    <rPh sb="11" eb="12">
      <t>ジョウ</t>
    </rPh>
    <phoneticPr fontId="6"/>
  </si>
  <si>
    <t xml:space="preserve">平成29年度 体育館利用予定表  </t>
    <rPh sb="7" eb="10">
      <t>タイイクカン</t>
    </rPh>
    <phoneticPr fontId="6"/>
  </si>
  <si>
    <t>スポーツ振興課
那須塩原ハーフマラソン</t>
    <rPh sb="4" eb="6">
      <t>シンコウ</t>
    </rPh>
    <rPh sb="6" eb="7">
      <t>カ</t>
    </rPh>
    <rPh sb="8" eb="12">
      <t>ナスシオバラ</t>
    </rPh>
    <phoneticPr fontId="6"/>
  </si>
  <si>
    <t>スポーツ振興課
那須塩原ハーフマラソン</t>
    <rPh sb="4" eb="7">
      <t>シンコウカ</t>
    </rPh>
    <rPh sb="8" eb="12">
      <t>ナスシオバラ</t>
    </rPh>
    <phoneticPr fontId="6"/>
  </si>
  <si>
    <t>総務課　那須塩原市消防団黒磯支団消防操法競技会、くろいそ消防まつり(準備)　8：30～17：00</t>
    <rPh sb="0" eb="3">
      <t>ソウムカ</t>
    </rPh>
    <rPh sb="4" eb="8">
      <t>ナスシオバラ</t>
    </rPh>
    <rPh sb="8" eb="9">
      <t>シ</t>
    </rPh>
    <rPh sb="9" eb="12">
      <t>ショウボウダン</t>
    </rPh>
    <rPh sb="12" eb="14">
      <t>クロイソ</t>
    </rPh>
    <rPh sb="14" eb="15">
      <t>シ</t>
    </rPh>
    <rPh sb="15" eb="16">
      <t>ダン</t>
    </rPh>
    <rPh sb="16" eb="18">
      <t>ショウボウ</t>
    </rPh>
    <rPh sb="18" eb="20">
      <t>ソウホウ</t>
    </rPh>
    <rPh sb="20" eb="23">
      <t>キョウギカイ</t>
    </rPh>
    <rPh sb="28" eb="30">
      <t>ショウボウ</t>
    </rPh>
    <rPh sb="34" eb="36">
      <t>ジュンビ</t>
    </rPh>
    <phoneticPr fontId="6"/>
  </si>
  <si>
    <t>スポーツ振興課
県民の日</t>
    <rPh sb="4" eb="6">
      <t>シンコウ</t>
    </rPh>
    <rPh sb="6" eb="7">
      <t>カ</t>
    </rPh>
    <rPh sb="8" eb="10">
      <t>ケンミン</t>
    </rPh>
    <rPh sb="11" eb="12">
      <t>ヒ</t>
    </rPh>
    <phoneticPr fontId="6"/>
  </si>
  <si>
    <t>総務課
那須塩原市消防団通常点検　8：30～17：00</t>
    <rPh sb="0" eb="3">
      <t>ソウムカ</t>
    </rPh>
    <rPh sb="4" eb="8">
      <t>ナスシオバラ</t>
    </rPh>
    <rPh sb="8" eb="9">
      <t>シ</t>
    </rPh>
    <rPh sb="9" eb="12">
      <t>ショウボウダン</t>
    </rPh>
    <rPh sb="12" eb="14">
      <t>ツウジョウ</t>
    </rPh>
    <rPh sb="14" eb="16">
      <t>テンケン</t>
    </rPh>
    <phoneticPr fontId="6"/>
  </si>
  <si>
    <t>スポーツ振興課
那須塩原ハーフマラソン　8：30～13：00</t>
    <rPh sb="4" eb="6">
      <t>シンコウ</t>
    </rPh>
    <rPh sb="6" eb="7">
      <t>カ</t>
    </rPh>
    <rPh sb="8" eb="12">
      <t>ナスシオバラ</t>
    </rPh>
    <phoneticPr fontId="6"/>
  </si>
  <si>
    <t>社会福祉協議会
ふれあい広場　8：30～17：00</t>
    <rPh sb="0" eb="2">
      <t>シャカイ</t>
    </rPh>
    <rPh sb="2" eb="4">
      <t>フクシ</t>
    </rPh>
    <rPh sb="4" eb="7">
      <t>キョウギカイ</t>
    </rPh>
    <rPh sb="12" eb="14">
      <t>ヒロバ</t>
    </rPh>
    <phoneticPr fontId="6"/>
  </si>
  <si>
    <t>野球場</t>
    <rPh sb="0" eb="3">
      <t>ヤキュウジョウ</t>
    </rPh>
    <phoneticPr fontId="6"/>
  </si>
  <si>
    <t>芝グラウンドB（人工芝）</t>
    <rPh sb="8" eb="10">
      <t>ジンコウ</t>
    </rPh>
    <phoneticPr fontId="6"/>
  </si>
  <si>
    <t>青木農業祭実行委員会
青木農業祭（終日）</t>
  </si>
  <si>
    <t>水</t>
  </si>
  <si>
    <t>木</t>
  </si>
  <si>
    <t>木</t>
    <rPh sb="0" eb="1">
      <t>モク</t>
    </rPh>
    <phoneticPr fontId="6"/>
  </si>
  <si>
    <t>金</t>
  </si>
  <si>
    <t>土</t>
  </si>
  <si>
    <t>日</t>
  </si>
  <si>
    <t>火</t>
  </si>
  <si>
    <t>月</t>
    <phoneticPr fontId="6"/>
  </si>
  <si>
    <t>火</t>
    <phoneticPr fontId="6"/>
  </si>
  <si>
    <t>水</t>
    <phoneticPr fontId="6"/>
  </si>
  <si>
    <t>木</t>
    <phoneticPr fontId="6"/>
  </si>
  <si>
    <t>金</t>
    <phoneticPr fontId="6"/>
  </si>
  <si>
    <t>土</t>
    <phoneticPr fontId="6"/>
  </si>
  <si>
    <t>日</t>
    <phoneticPr fontId="6"/>
  </si>
  <si>
    <t>管理棟</t>
    <rPh sb="0" eb="2">
      <t>カンリ</t>
    </rPh>
    <rPh sb="2" eb="3">
      <t>トウ</t>
    </rPh>
    <phoneticPr fontId="6"/>
  </si>
  <si>
    <t>スポーツ振興課
那須塩原ハーフマラソン（全館）</t>
    <rPh sb="4" eb="6">
      <t>シンコウ</t>
    </rPh>
    <rPh sb="6" eb="7">
      <t>カ</t>
    </rPh>
    <rPh sb="8" eb="12">
      <t>ナスシオバラ</t>
    </rPh>
    <rPh sb="20" eb="22">
      <t>ゼンカン</t>
    </rPh>
    <phoneticPr fontId="6"/>
  </si>
  <si>
    <t>スポーツ振興課
那須塩原ハーフマラソン（会議室1・2）</t>
    <rPh sb="4" eb="6">
      <t>シンコウ</t>
    </rPh>
    <rPh sb="6" eb="7">
      <t>カ</t>
    </rPh>
    <rPh sb="8" eb="12">
      <t>ナスシオバラ</t>
    </rPh>
    <rPh sb="20" eb="23">
      <t>カイギシツ</t>
    </rPh>
    <phoneticPr fontId="6"/>
  </si>
  <si>
    <t>スポーツ振興課
スポーツの日無料開放</t>
    <rPh sb="4" eb="7">
      <t>シンコウカ</t>
    </rPh>
    <rPh sb="13" eb="14">
      <t>ヒ</t>
    </rPh>
    <rPh sb="14" eb="16">
      <t>ムリョウ</t>
    </rPh>
    <rPh sb="16" eb="18">
      <t>カイホウ</t>
    </rPh>
    <phoneticPr fontId="6"/>
  </si>
  <si>
    <t>生活課
交通安全子供自転車　那須塩原地区大会　8：30～17：00</t>
    <rPh sb="0" eb="2">
      <t>セイカツ</t>
    </rPh>
    <rPh sb="2" eb="3">
      <t>カ</t>
    </rPh>
    <rPh sb="4" eb="6">
      <t>コウツウ</t>
    </rPh>
    <rPh sb="6" eb="8">
      <t>アンゼン</t>
    </rPh>
    <rPh sb="8" eb="10">
      <t>コドモ</t>
    </rPh>
    <rPh sb="10" eb="13">
      <t>ジテンシャ</t>
    </rPh>
    <rPh sb="14" eb="18">
      <t>ナスシオバラ</t>
    </rPh>
    <rPh sb="18" eb="20">
      <t>チク</t>
    </rPh>
    <rPh sb="20" eb="22">
      <t>タイカイ</t>
    </rPh>
    <phoneticPr fontId="6"/>
  </si>
  <si>
    <t>那須地区学体連（サッカー）
栃木県中学校新人大会　8：00～17：00</t>
    <rPh sb="0" eb="7">
      <t>ナスチクガクタイレン</t>
    </rPh>
    <rPh sb="14" eb="17">
      <t>トチギケン</t>
    </rPh>
    <rPh sb="17" eb="20">
      <t>チュウガッコウ</t>
    </rPh>
    <rPh sb="20" eb="22">
      <t>シンジン</t>
    </rPh>
    <rPh sb="22" eb="24">
      <t>タイカイ</t>
    </rPh>
    <phoneticPr fontId="6"/>
  </si>
  <si>
    <t>那須地区学体連（サッカー）
栃木県中学校新人大会予備日　8：00～17：00</t>
    <rPh sb="0" eb="7">
      <t>ナスチクガクタイレン</t>
    </rPh>
    <rPh sb="14" eb="17">
      <t>トチギケン</t>
    </rPh>
    <rPh sb="17" eb="20">
      <t>チュウガッコウ</t>
    </rPh>
    <rPh sb="20" eb="22">
      <t>シンジン</t>
    </rPh>
    <rPh sb="22" eb="24">
      <t>タイカイ</t>
    </rPh>
    <rPh sb="24" eb="27">
      <t>ヨビビ</t>
    </rPh>
    <phoneticPr fontId="6"/>
  </si>
  <si>
    <t>生活課
交通安全子供自転車 那須塩原地区大会（準備）　8：30～21：30</t>
    <rPh sb="0" eb="2">
      <t>セイカツ</t>
    </rPh>
    <rPh sb="2" eb="3">
      <t>カ</t>
    </rPh>
    <rPh sb="4" eb="6">
      <t>コウツウ</t>
    </rPh>
    <rPh sb="6" eb="8">
      <t>アンゼン</t>
    </rPh>
    <rPh sb="8" eb="10">
      <t>コドモ</t>
    </rPh>
    <rPh sb="10" eb="13">
      <t>ジテンシャ</t>
    </rPh>
    <rPh sb="14" eb="18">
      <t>ナスシオバラ</t>
    </rPh>
    <rPh sb="18" eb="20">
      <t>チク</t>
    </rPh>
    <rPh sb="20" eb="22">
      <t>タイカイ</t>
    </rPh>
    <rPh sb="23" eb="25">
      <t>ジュンビ</t>
    </rPh>
    <phoneticPr fontId="6"/>
  </si>
  <si>
    <t>総務課　那須塩原市消防団黒磯支団消防操法競技会、くろいそ消防まつり　8：30～17：00</t>
    <rPh sb="0" eb="3">
      <t>ソウムカ</t>
    </rPh>
    <rPh sb="4" eb="8">
      <t>ナスシオバラ</t>
    </rPh>
    <rPh sb="8" eb="9">
      <t>シ</t>
    </rPh>
    <rPh sb="9" eb="12">
      <t>ショウボウダン</t>
    </rPh>
    <rPh sb="12" eb="14">
      <t>クロイソ</t>
    </rPh>
    <rPh sb="14" eb="15">
      <t>シ</t>
    </rPh>
    <rPh sb="15" eb="16">
      <t>ダン</t>
    </rPh>
    <rPh sb="16" eb="18">
      <t>ショウボウ</t>
    </rPh>
    <rPh sb="18" eb="20">
      <t>ソウホウ</t>
    </rPh>
    <rPh sb="20" eb="23">
      <t>キョウギカイ</t>
    </rPh>
    <rPh sb="28" eb="30">
      <t>ショウボウ</t>
    </rPh>
    <phoneticPr fontId="6"/>
  </si>
  <si>
    <t>厚崎公民館（ソフトバレーボール）
厚崎地区ソフトバレーボール大会（全面）　8：30～15：00</t>
    <rPh sb="0" eb="1">
      <t>アツ</t>
    </rPh>
    <rPh sb="1" eb="2">
      <t>サキ</t>
    </rPh>
    <rPh sb="2" eb="5">
      <t>コウミンカン</t>
    </rPh>
    <rPh sb="17" eb="18">
      <t>アツ</t>
    </rPh>
    <rPh sb="18" eb="19">
      <t>サキ</t>
    </rPh>
    <rPh sb="19" eb="21">
      <t>チク</t>
    </rPh>
    <rPh sb="30" eb="32">
      <t>タイカイ</t>
    </rPh>
    <rPh sb="33" eb="35">
      <t>ゼンメン</t>
    </rPh>
    <phoneticPr fontId="6"/>
  </si>
  <si>
    <t>那須塩原市スポーツ少年団本部（ミニバスケット）
ミニバスケット交流大会準備　7：45～21：30</t>
    <rPh sb="0" eb="5">
      <t>ナスシオバラシ</t>
    </rPh>
    <rPh sb="9" eb="12">
      <t>ショウネンダン</t>
    </rPh>
    <rPh sb="12" eb="14">
      <t>ホンブ</t>
    </rPh>
    <rPh sb="31" eb="33">
      <t>コウリュウ</t>
    </rPh>
    <rPh sb="33" eb="35">
      <t>タイカイ</t>
    </rPh>
    <rPh sb="35" eb="37">
      <t>ジュンビ</t>
    </rPh>
    <phoneticPr fontId="6"/>
  </si>
  <si>
    <t>社会福祉協議会
シルバースポーツ大会準備　12：00～21：30</t>
    <rPh sb="0" eb="2">
      <t>シャカイ</t>
    </rPh>
    <rPh sb="2" eb="4">
      <t>フクシ</t>
    </rPh>
    <rPh sb="4" eb="7">
      <t>キョウギカイ</t>
    </rPh>
    <rPh sb="16" eb="18">
      <t>タイカイ</t>
    </rPh>
    <rPh sb="18" eb="20">
      <t>ジュンビ</t>
    </rPh>
    <phoneticPr fontId="6"/>
  </si>
  <si>
    <t>社会福祉協議会
シルバースポーツ大会　8：30～17：00</t>
    <rPh sb="0" eb="2">
      <t>シャカイ</t>
    </rPh>
    <rPh sb="2" eb="4">
      <t>フクシ</t>
    </rPh>
    <rPh sb="4" eb="7">
      <t>キョウギカイ</t>
    </rPh>
    <rPh sb="16" eb="18">
      <t>タイカイ</t>
    </rPh>
    <phoneticPr fontId="6"/>
  </si>
  <si>
    <t>スポーツ振興課
那須塩原ハーフマラソン（会議室1・2・3）</t>
    <rPh sb="4" eb="6">
      <t>シンコウ</t>
    </rPh>
    <rPh sb="6" eb="7">
      <t>カ</t>
    </rPh>
    <rPh sb="8" eb="12">
      <t>ナスシオバラ</t>
    </rPh>
    <rPh sb="20" eb="23">
      <t>カイギシツ</t>
    </rPh>
    <phoneticPr fontId="6"/>
  </si>
  <si>
    <t>令和3年度　那珂川河畔運動公園利用予定表</t>
    <rPh sb="0" eb="1">
      <t>レイ</t>
    </rPh>
    <rPh sb="1" eb="2">
      <t>ワ</t>
    </rPh>
    <phoneticPr fontId="6"/>
  </si>
  <si>
    <t>令和3年度　青木ｻｯｶｰ場利用予定表</t>
    <rPh sb="0" eb="1">
      <t>レイ</t>
    </rPh>
    <rPh sb="1" eb="2">
      <t>ワ</t>
    </rPh>
    <phoneticPr fontId="6"/>
  </si>
  <si>
    <t>休　　　　　館 
（　１２/２９　～　１/３　）</t>
    <phoneticPr fontId="6"/>
  </si>
  <si>
    <t>休　　　　　館
（　１２/２９　～　１/３　）</t>
    <phoneticPr fontId="6"/>
  </si>
  <si>
    <t>休　　　館
（　１２/２９　～　１/３　）</t>
    <rPh sb="0" eb="1">
      <t>キュウ</t>
    </rPh>
    <rPh sb="4" eb="5">
      <t>カン</t>
    </rPh>
    <phoneticPr fontId="6"/>
  </si>
  <si>
    <t>休　　　　館
（　１２/２９　～　１/３　）</t>
    <phoneticPr fontId="6"/>
  </si>
  <si>
    <t>スポーツ振興課
スポーツレクリエーション祭準備　15：00～17：00</t>
    <rPh sb="4" eb="7">
      <t>シンコウカ</t>
    </rPh>
    <rPh sb="20" eb="21">
      <t>マツ</t>
    </rPh>
    <rPh sb="21" eb="23">
      <t>ジュンビ</t>
    </rPh>
    <phoneticPr fontId="6"/>
  </si>
  <si>
    <t>スポーツ振興課
スポーツレクリエーション祭　8：30～13：00</t>
    <rPh sb="4" eb="7">
      <t>シンコウカ</t>
    </rPh>
    <rPh sb="20" eb="21">
      <t>マツ</t>
    </rPh>
    <phoneticPr fontId="6"/>
  </si>
  <si>
    <t>スポーツ振興課
キッズトライアスロン　8：30～18：00</t>
    <rPh sb="4" eb="7">
      <t>シンコウカ</t>
    </rPh>
    <phoneticPr fontId="6"/>
  </si>
  <si>
    <t>那須塩原市スポーツ少年団本部（ミニバスケット）
ミニバスケット交流大会　7：45～18:00</t>
    <rPh sb="0" eb="5">
      <t>ナスシオバラシ</t>
    </rPh>
    <rPh sb="9" eb="12">
      <t>ショウネンダン</t>
    </rPh>
    <rPh sb="12" eb="14">
      <t>ホンブ</t>
    </rPh>
    <rPh sb="31" eb="33">
      <t>コウリュウ</t>
    </rPh>
    <rPh sb="33" eb="35">
      <t>タイカイ</t>
    </rPh>
    <phoneticPr fontId="6"/>
  </si>
  <si>
    <t>選挙管理委員会
衆議院選挙　8：30～17：00</t>
    <rPh sb="0" eb="2">
      <t>センキョ</t>
    </rPh>
    <rPh sb="2" eb="4">
      <t>カンリ</t>
    </rPh>
    <rPh sb="4" eb="7">
      <t>イインカイ</t>
    </rPh>
    <rPh sb="8" eb="11">
      <t>シュウギイン</t>
    </rPh>
    <rPh sb="11" eb="13">
      <t>センキョ</t>
    </rPh>
    <phoneticPr fontId="6"/>
  </si>
  <si>
    <t>選挙管理委員会
衆議院選挙　8：30～21：30</t>
    <rPh sb="0" eb="2">
      <t>センキョ</t>
    </rPh>
    <rPh sb="2" eb="4">
      <t>カンリ</t>
    </rPh>
    <rPh sb="4" eb="7">
      <t>イインカイ</t>
    </rPh>
    <rPh sb="8" eb="11">
      <t>シュウギイン</t>
    </rPh>
    <rPh sb="11" eb="13">
      <t>センキョ</t>
    </rPh>
    <phoneticPr fontId="6"/>
  </si>
  <si>
    <t>厚崎公民館（イベント）
地域学校協働本部ふれあい交流会（全面）　8：30～1４：00</t>
    <rPh sb="0" eb="1">
      <t>アツ</t>
    </rPh>
    <rPh sb="1" eb="2">
      <t>サキ</t>
    </rPh>
    <rPh sb="2" eb="5">
      <t>コウミンカン</t>
    </rPh>
    <rPh sb="12" eb="14">
      <t>チイキ</t>
    </rPh>
    <rPh sb="14" eb="16">
      <t>ガッコウ</t>
    </rPh>
    <rPh sb="16" eb="18">
      <t>キョウドウ</t>
    </rPh>
    <rPh sb="18" eb="20">
      <t>ホンブ</t>
    </rPh>
    <rPh sb="24" eb="27">
      <t>コウリュウカイ</t>
    </rPh>
    <rPh sb="28" eb="30">
      <t>ゼンメン</t>
    </rPh>
    <phoneticPr fontId="6"/>
  </si>
  <si>
    <t>国体推進課
全日本実業団ソフトテニス選手権大会　6：00～21：00</t>
    <rPh sb="0" eb="2">
      <t>コクタイ</t>
    </rPh>
    <rPh sb="2" eb="5">
      <t>スイシンカ</t>
    </rPh>
    <rPh sb="6" eb="9">
      <t>ゼンニホン</t>
    </rPh>
    <rPh sb="9" eb="12">
      <t>ジツギョウダン</t>
    </rPh>
    <rPh sb="18" eb="21">
      <t>センシュケン</t>
    </rPh>
    <rPh sb="21" eb="23">
      <t>タイカイ</t>
    </rPh>
    <phoneticPr fontId="6"/>
  </si>
  <si>
    <t>国体推進課
全国社会人サッカー選手権大会　6：00～21：00</t>
    <rPh sb="0" eb="2">
      <t>コクタイ</t>
    </rPh>
    <rPh sb="2" eb="5">
      <t>スイシンカ</t>
    </rPh>
    <rPh sb="6" eb="8">
      <t>ゼンコク</t>
    </rPh>
    <rPh sb="8" eb="10">
      <t>シャカイ</t>
    </rPh>
    <rPh sb="10" eb="11">
      <t>ジン</t>
    </rPh>
    <rPh sb="15" eb="18">
      <t>センシュケン</t>
    </rPh>
    <rPh sb="18" eb="20">
      <t>タイカイ</t>
    </rPh>
    <phoneticPr fontId="6"/>
  </si>
  <si>
    <t>国体推進課
全国高等学校トライアスロン選手権　6：00～21：00</t>
    <rPh sb="0" eb="2">
      <t>コクタイ</t>
    </rPh>
    <rPh sb="2" eb="5">
      <t>スイシンカ</t>
    </rPh>
    <rPh sb="6" eb="8">
      <t>ゼンコク</t>
    </rPh>
    <rPh sb="8" eb="10">
      <t>コウトウ</t>
    </rPh>
    <rPh sb="10" eb="12">
      <t>ガッコウ</t>
    </rPh>
    <rPh sb="19" eb="22">
      <t>センシュケン</t>
    </rPh>
    <phoneticPr fontId="6"/>
  </si>
  <si>
    <t>スポーツ振興課（ソフトテニス）
全国中学生ソフトテニス大会　8：30～21：00</t>
    <rPh sb="4" eb="7">
      <t>シンコウカ</t>
    </rPh>
    <rPh sb="16" eb="18">
      <t>ゼンコク</t>
    </rPh>
    <rPh sb="18" eb="21">
      <t>チュウガクセイ</t>
    </rPh>
    <rPh sb="27" eb="29">
      <t>タイカイ</t>
    </rPh>
    <phoneticPr fontId="6"/>
  </si>
  <si>
    <t>スポーツ振興課（ソフトテニス）
国体関東ブロックソフトテニス大会　8：30～21：00</t>
    <rPh sb="4" eb="7">
      <t>シンコウカ</t>
    </rPh>
    <rPh sb="16" eb="18">
      <t>コクタイ</t>
    </rPh>
    <rPh sb="18" eb="20">
      <t>カントウ</t>
    </rPh>
    <rPh sb="30" eb="32">
      <t>タイカイ</t>
    </rPh>
    <phoneticPr fontId="6"/>
  </si>
  <si>
    <t>那須地区体育協会（サッカー）
那須地区スポーツ交流大会　8：30～16：00</t>
    <rPh sb="0" eb="2">
      <t>ナス</t>
    </rPh>
    <rPh sb="2" eb="4">
      <t>チク</t>
    </rPh>
    <rPh sb="4" eb="6">
      <t>タイイク</t>
    </rPh>
    <rPh sb="6" eb="8">
      <t>キョウカイ</t>
    </rPh>
    <rPh sb="15" eb="17">
      <t>ナス</t>
    </rPh>
    <rPh sb="17" eb="19">
      <t>チク</t>
    </rPh>
    <rPh sb="23" eb="25">
      <t>コウリュウ</t>
    </rPh>
    <rPh sb="25" eb="27">
      <t>タイカイ</t>
    </rPh>
    <phoneticPr fontId="6"/>
  </si>
  <si>
    <t>那須地区体育協会（グラウンドゴルフ）
スポーツ交流大会　8：00～15：00</t>
    <rPh sb="0" eb="2">
      <t>ナス</t>
    </rPh>
    <rPh sb="2" eb="4">
      <t>チク</t>
    </rPh>
    <rPh sb="4" eb="6">
      <t>タイイク</t>
    </rPh>
    <rPh sb="6" eb="8">
      <t>キョウカイ</t>
    </rPh>
    <rPh sb="23" eb="25">
      <t>コウリュウ</t>
    </rPh>
    <rPh sb="25" eb="27">
      <t>タイカイ</t>
    </rPh>
    <phoneticPr fontId="6"/>
  </si>
  <si>
    <t>那須地区学体連（野球）
那須地区春季体育大会　8：30～17：00</t>
    <rPh sb="0" eb="2">
      <t>ナス</t>
    </rPh>
    <rPh sb="2" eb="4">
      <t>チク</t>
    </rPh>
    <rPh sb="4" eb="5">
      <t>ガク</t>
    </rPh>
    <rPh sb="5" eb="6">
      <t>カラダ</t>
    </rPh>
    <rPh sb="6" eb="7">
      <t>レン</t>
    </rPh>
    <rPh sb="8" eb="10">
      <t>ヤキュウ</t>
    </rPh>
    <rPh sb="12" eb="14">
      <t>ナス</t>
    </rPh>
    <rPh sb="14" eb="16">
      <t>チク</t>
    </rPh>
    <rPh sb="16" eb="18">
      <t>シュンキ</t>
    </rPh>
    <rPh sb="18" eb="20">
      <t>タイイク</t>
    </rPh>
    <rPh sb="20" eb="22">
      <t>タイカイ</t>
    </rPh>
    <phoneticPr fontId="6"/>
  </si>
  <si>
    <t>那須地区学体連（野球）
那須地区春季体育大会（予備）　8：30～17：00</t>
    <rPh sb="0" eb="2">
      <t>ナス</t>
    </rPh>
    <rPh sb="2" eb="4">
      <t>チク</t>
    </rPh>
    <rPh sb="4" eb="5">
      <t>ガク</t>
    </rPh>
    <rPh sb="5" eb="6">
      <t>カラダ</t>
    </rPh>
    <rPh sb="6" eb="7">
      <t>レン</t>
    </rPh>
    <rPh sb="8" eb="10">
      <t>ヤキュウ</t>
    </rPh>
    <rPh sb="12" eb="14">
      <t>ナス</t>
    </rPh>
    <rPh sb="14" eb="16">
      <t>チク</t>
    </rPh>
    <rPh sb="16" eb="18">
      <t>シュンキ</t>
    </rPh>
    <rPh sb="18" eb="20">
      <t>タイイク</t>
    </rPh>
    <rPh sb="20" eb="22">
      <t>タイカイ</t>
    </rPh>
    <rPh sb="23" eb="25">
      <t>ヨビ</t>
    </rPh>
    <phoneticPr fontId="6"/>
  </si>
  <si>
    <t>那須地区学体連（サッカー）
那須地区中学校春季体育大会　8：30～17：00</t>
    <rPh sb="0" eb="2">
      <t>ナス</t>
    </rPh>
    <rPh sb="2" eb="4">
      <t>チク</t>
    </rPh>
    <rPh sb="4" eb="5">
      <t>ガク</t>
    </rPh>
    <rPh sb="5" eb="6">
      <t>タイ</t>
    </rPh>
    <rPh sb="6" eb="7">
      <t>レン</t>
    </rPh>
    <rPh sb="14" eb="16">
      <t>ナス</t>
    </rPh>
    <rPh sb="16" eb="18">
      <t>チク</t>
    </rPh>
    <rPh sb="18" eb="21">
      <t>チュウガッコウ</t>
    </rPh>
    <rPh sb="21" eb="23">
      <t>シュンキ</t>
    </rPh>
    <rPh sb="23" eb="25">
      <t>タイイク</t>
    </rPh>
    <rPh sb="25" eb="27">
      <t>タイカイ</t>
    </rPh>
    <phoneticPr fontId="6"/>
  </si>
  <si>
    <t>那須地区学体連（サッカー）
那須地区中学校春季体育大会予備日　8：30～17：00</t>
    <rPh sb="0" eb="2">
      <t>ナス</t>
    </rPh>
    <rPh sb="2" eb="4">
      <t>チク</t>
    </rPh>
    <rPh sb="4" eb="5">
      <t>ガク</t>
    </rPh>
    <rPh sb="5" eb="6">
      <t>タイ</t>
    </rPh>
    <rPh sb="6" eb="7">
      <t>レン</t>
    </rPh>
    <rPh sb="14" eb="16">
      <t>ナス</t>
    </rPh>
    <rPh sb="16" eb="18">
      <t>チク</t>
    </rPh>
    <rPh sb="18" eb="21">
      <t>チュウガッコウ</t>
    </rPh>
    <rPh sb="21" eb="23">
      <t>シュンキ</t>
    </rPh>
    <rPh sb="23" eb="25">
      <t>タイイク</t>
    </rPh>
    <rPh sb="25" eb="27">
      <t>タイカイ</t>
    </rPh>
    <rPh sb="27" eb="29">
      <t>ヨビ</t>
    </rPh>
    <rPh sb="29" eb="30">
      <t>ヒ</t>
    </rPh>
    <phoneticPr fontId="6"/>
  </si>
  <si>
    <t>那須地区学体連（野球）
中学校総合体育大会　8：30～17：00</t>
    <rPh sb="0" eb="2">
      <t>ナス</t>
    </rPh>
    <rPh sb="2" eb="4">
      <t>チク</t>
    </rPh>
    <rPh sb="4" eb="5">
      <t>ガク</t>
    </rPh>
    <rPh sb="5" eb="6">
      <t>カラダ</t>
    </rPh>
    <rPh sb="6" eb="7">
      <t>レン</t>
    </rPh>
    <rPh sb="8" eb="10">
      <t>ヤキュウ</t>
    </rPh>
    <rPh sb="12" eb="15">
      <t>チュウガッコウ</t>
    </rPh>
    <rPh sb="15" eb="17">
      <t>ソウゴウ</t>
    </rPh>
    <rPh sb="17" eb="19">
      <t>タイイク</t>
    </rPh>
    <rPh sb="19" eb="21">
      <t>タイカイ</t>
    </rPh>
    <phoneticPr fontId="6"/>
  </si>
  <si>
    <t>那須地区学体連（サッカー）
那須地区中学校総合体育大会　8：30～17：00</t>
    <rPh sb="0" eb="2">
      <t>ナス</t>
    </rPh>
    <rPh sb="2" eb="4">
      <t>チク</t>
    </rPh>
    <rPh sb="4" eb="5">
      <t>ガク</t>
    </rPh>
    <rPh sb="5" eb="6">
      <t>タイ</t>
    </rPh>
    <rPh sb="6" eb="7">
      <t>レン</t>
    </rPh>
    <rPh sb="14" eb="16">
      <t>ナス</t>
    </rPh>
    <rPh sb="16" eb="18">
      <t>チク</t>
    </rPh>
    <rPh sb="18" eb="21">
      <t>チュウガッコウ</t>
    </rPh>
    <rPh sb="21" eb="23">
      <t>ソウゴウ</t>
    </rPh>
    <rPh sb="23" eb="25">
      <t>タイイク</t>
    </rPh>
    <rPh sb="25" eb="27">
      <t>タイカイ</t>
    </rPh>
    <phoneticPr fontId="6"/>
  </si>
  <si>
    <t>那須地区学体連（サッカー）
那須地区中学校総合体育大会予備日　8：30～17：00</t>
    <rPh sb="0" eb="2">
      <t>ナス</t>
    </rPh>
    <rPh sb="2" eb="4">
      <t>チク</t>
    </rPh>
    <rPh sb="4" eb="5">
      <t>ガク</t>
    </rPh>
    <rPh sb="5" eb="6">
      <t>タイ</t>
    </rPh>
    <rPh sb="6" eb="7">
      <t>レン</t>
    </rPh>
    <rPh sb="14" eb="16">
      <t>ナス</t>
    </rPh>
    <rPh sb="16" eb="18">
      <t>チク</t>
    </rPh>
    <rPh sb="18" eb="21">
      <t>チュウガッコウ</t>
    </rPh>
    <rPh sb="21" eb="23">
      <t>ソウゴウ</t>
    </rPh>
    <rPh sb="23" eb="25">
      <t>タイイク</t>
    </rPh>
    <rPh sb="25" eb="27">
      <t>タイカイ</t>
    </rPh>
    <rPh sb="27" eb="30">
      <t>ヨビビ</t>
    </rPh>
    <phoneticPr fontId="6"/>
  </si>
  <si>
    <t>那須地区学体連（サッカー）
那須地区中学校新人大会　8：30～17：00</t>
    <rPh sb="0" eb="2">
      <t>ナス</t>
    </rPh>
    <rPh sb="2" eb="4">
      <t>チク</t>
    </rPh>
    <rPh sb="4" eb="5">
      <t>ガク</t>
    </rPh>
    <rPh sb="5" eb="6">
      <t>タイ</t>
    </rPh>
    <rPh sb="6" eb="7">
      <t>レン</t>
    </rPh>
    <rPh sb="14" eb="16">
      <t>ナス</t>
    </rPh>
    <rPh sb="16" eb="18">
      <t>チク</t>
    </rPh>
    <rPh sb="18" eb="21">
      <t>チュウガッコウ</t>
    </rPh>
    <rPh sb="21" eb="23">
      <t>シンジン</t>
    </rPh>
    <rPh sb="23" eb="25">
      <t>タイカイ</t>
    </rPh>
    <phoneticPr fontId="6"/>
  </si>
  <si>
    <t>那須地区学体連（サッカー）
那須地区中学校新人大会予備日　8：30～17：00</t>
    <rPh sb="0" eb="2">
      <t>ナス</t>
    </rPh>
    <rPh sb="2" eb="4">
      <t>チク</t>
    </rPh>
    <rPh sb="4" eb="5">
      <t>ガク</t>
    </rPh>
    <rPh sb="5" eb="6">
      <t>タイ</t>
    </rPh>
    <rPh sb="6" eb="7">
      <t>レン</t>
    </rPh>
    <rPh sb="14" eb="16">
      <t>ナス</t>
    </rPh>
    <rPh sb="16" eb="18">
      <t>チク</t>
    </rPh>
    <rPh sb="18" eb="21">
      <t>チュウガッコウ</t>
    </rPh>
    <rPh sb="21" eb="23">
      <t>シンジン</t>
    </rPh>
    <rPh sb="23" eb="25">
      <t>タイカイ</t>
    </rPh>
    <rPh sb="25" eb="28">
      <t>ヨビビ</t>
    </rPh>
    <phoneticPr fontId="6"/>
  </si>
  <si>
    <t>那須地区学体連（野球）
那須地区中学校新人体育大会　8：30～17：00</t>
    <rPh sb="0" eb="2">
      <t>ナス</t>
    </rPh>
    <rPh sb="2" eb="4">
      <t>チク</t>
    </rPh>
    <rPh sb="4" eb="5">
      <t>ガク</t>
    </rPh>
    <rPh sb="5" eb="6">
      <t>カラダ</t>
    </rPh>
    <rPh sb="6" eb="7">
      <t>レン</t>
    </rPh>
    <rPh sb="8" eb="10">
      <t>ヤキュウ</t>
    </rPh>
    <rPh sb="12" eb="14">
      <t>ナス</t>
    </rPh>
    <rPh sb="14" eb="16">
      <t>チク</t>
    </rPh>
    <rPh sb="16" eb="19">
      <t>チュウガッコウ</t>
    </rPh>
    <rPh sb="19" eb="21">
      <t>シンジン</t>
    </rPh>
    <rPh sb="21" eb="23">
      <t>タイイク</t>
    </rPh>
    <rPh sb="23" eb="25">
      <t>タイカイ</t>
    </rPh>
    <phoneticPr fontId="6"/>
  </si>
  <si>
    <t>那須地区学体連（野球）
那須地区中学校新人体育大会（予備）　8：30～17：00</t>
    <rPh sb="0" eb="2">
      <t>ナス</t>
    </rPh>
    <rPh sb="2" eb="4">
      <t>チク</t>
    </rPh>
    <rPh sb="4" eb="5">
      <t>ガク</t>
    </rPh>
    <rPh sb="5" eb="6">
      <t>カラダ</t>
    </rPh>
    <rPh sb="6" eb="7">
      <t>レン</t>
    </rPh>
    <rPh sb="8" eb="10">
      <t>ヤキュウ</t>
    </rPh>
    <rPh sb="12" eb="14">
      <t>ナス</t>
    </rPh>
    <rPh sb="14" eb="16">
      <t>チク</t>
    </rPh>
    <rPh sb="16" eb="19">
      <t>チュウガッコウ</t>
    </rPh>
    <rPh sb="19" eb="21">
      <t>シンジン</t>
    </rPh>
    <rPh sb="21" eb="23">
      <t>タイイク</t>
    </rPh>
    <rPh sb="23" eb="25">
      <t>タイカイ</t>
    </rPh>
    <rPh sb="26" eb="28">
      <t>ヨビ</t>
    </rPh>
    <phoneticPr fontId="6"/>
  </si>
  <si>
    <t>那須地区学体連（サッカー）
那須地区小学校大会　8：30～15：00</t>
    <rPh sb="0" eb="2">
      <t>ナス</t>
    </rPh>
    <rPh sb="2" eb="4">
      <t>チク</t>
    </rPh>
    <rPh sb="4" eb="5">
      <t>ガク</t>
    </rPh>
    <rPh sb="5" eb="6">
      <t>タイ</t>
    </rPh>
    <rPh sb="6" eb="7">
      <t>レン</t>
    </rPh>
    <rPh sb="14" eb="16">
      <t>ナス</t>
    </rPh>
    <rPh sb="16" eb="18">
      <t>チク</t>
    </rPh>
    <rPh sb="18" eb="21">
      <t>ショウガッコウ</t>
    </rPh>
    <rPh sb="21" eb="23">
      <t>タイカイ</t>
    </rPh>
    <phoneticPr fontId="6"/>
  </si>
  <si>
    <t>那須地区学体連（サッカー）
那須地区小学校大会予備日　8：30～15：00</t>
    <rPh sb="0" eb="2">
      <t>ナス</t>
    </rPh>
    <rPh sb="2" eb="4">
      <t>チク</t>
    </rPh>
    <rPh sb="4" eb="5">
      <t>ガク</t>
    </rPh>
    <rPh sb="5" eb="6">
      <t>タイ</t>
    </rPh>
    <rPh sb="6" eb="7">
      <t>レン</t>
    </rPh>
    <rPh sb="14" eb="16">
      <t>ナス</t>
    </rPh>
    <rPh sb="16" eb="18">
      <t>チク</t>
    </rPh>
    <rPh sb="18" eb="21">
      <t>ショウガッコウ</t>
    </rPh>
    <rPh sb="21" eb="23">
      <t>タイカイ</t>
    </rPh>
    <rPh sb="23" eb="26">
      <t>ヨビビ</t>
    </rPh>
    <phoneticPr fontId="6"/>
  </si>
  <si>
    <t>那須地区学体連（サッカー）
那須地区中学校１年生大会　8：30～17：00</t>
    <rPh sb="0" eb="2">
      <t>ナス</t>
    </rPh>
    <rPh sb="2" eb="4">
      <t>チク</t>
    </rPh>
    <rPh sb="4" eb="5">
      <t>ガク</t>
    </rPh>
    <rPh sb="5" eb="6">
      <t>タイ</t>
    </rPh>
    <rPh sb="6" eb="7">
      <t>レン</t>
    </rPh>
    <rPh sb="14" eb="16">
      <t>ナス</t>
    </rPh>
    <rPh sb="16" eb="18">
      <t>チク</t>
    </rPh>
    <rPh sb="18" eb="21">
      <t>チュウガッコウ</t>
    </rPh>
    <rPh sb="22" eb="24">
      <t>ネンセイ</t>
    </rPh>
    <rPh sb="24" eb="26">
      <t>タイカイ</t>
    </rPh>
    <phoneticPr fontId="6"/>
  </si>
  <si>
    <t>那須地区学体連（サッカー）
那須地区中学校１年生大会予備日　8：30～17：00</t>
    <rPh sb="0" eb="2">
      <t>ナス</t>
    </rPh>
    <rPh sb="2" eb="4">
      <t>チク</t>
    </rPh>
    <rPh sb="4" eb="5">
      <t>ガク</t>
    </rPh>
    <rPh sb="5" eb="6">
      <t>タイ</t>
    </rPh>
    <rPh sb="6" eb="7">
      <t>レン</t>
    </rPh>
    <rPh sb="14" eb="16">
      <t>ナス</t>
    </rPh>
    <rPh sb="16" eb="18">
      <t>チク</t>
    </rPh>
    <rPh sb="18" eb="21">
      <t>チュウガッコウ</t>
    </rPh>
    <rPh sb="22" eb="24">
      <t>ネンセイ</t>
    </rPh>
    <rPh sb="24" eb="26">
      <t>タイカイ</t>
    </rPh>
    <rPh sb="26" eb="29">
      <t>ヨビビ</t>
    </rPh>
    <phoneticPr fontId="6"/>
  </si>
  <si>
    <t>商工観光課
2021年那須野巻狩まつり　終日</t>
    <rPh sb="0" eb="2">
      <t>ショウコウ</t>
    </rPh>
    <rPh sb="2" eb="5">
      <t>カンコウカ</t>
    </rPh>
    <rPh sb="10" eb="11">
      <t>ネン</t>
    </rPh>
    <rPh sb="11" eb="13">
      <t>ナス</t>
    </rPh>
    <rPh sb="13" eb="14">
      <t>ノ</t>
    </rPh>
    <rPh sb="14" eb="15">
      <t>マキ</t>
    </rPh>
    <rPh sb="15" eb="16">
      <t>ガ</t>
    </rPh>
    <rPh sb="20" eb="22">
      <t>シュウジツ</t>
    </rPh>
    <phoneticPr fontId="6"/>
  </si>
  <si>
    <t>社会福祉協議会（砂利Pのみ）
ふれあい広場　8：30～17：30</t>
    <rPh sb="0" eb="2">
      <t>シャカイ</t>
    </rPh>
    <rPh sb="2" eb="4">
      <t>フクシ</t>
    </rPh>
    <rPh sb="4" eb="7">
      <t>キョウギカイ</t>
    </rPh>
    <rPh sb="8" eb="10">
      <t>ジャリ</t>
    </rPh>
    <rPh sb="19" eb="21">
      <t>ヒロバ</t>
    </rPh>
    <phoneticPr fontId="6"/>
  </si>
  <si>
    <t>総務課　那須塩原市消防団黒磯支団消防操法競技会、くろいそ消防まつり(片付け)　8：30～17：00</t>
    <rPh sb="0" eb="3">
      <t>ソウムカ</t>
    </rPh>
    <rPh sb="4" eb="8">
      <t>ナスシオバラ</t>
    </rPh>
    <rPh sb="8" eb="9">
      <t>シ</t>
    </rPh>
    <rPh sb="9" eb="12">
      <t>ショウボウダン</t>
    </rPh>
    <rPh sb="12" eb="14">
      <t>クロイソ</t>
    </rPh>
    <rPh sb="14" eb="15">
      <t>シ</t>
    </rPh>
    <rPh sb="15" eb="16">
      <t>ダン</t>
    </rPh>
    <rPh sb="16" eb="18">
      <t>ショウボウ</t>
    </rPh>
    <rPh sb="18" eb="20">
      <t>ソウホウ</t>
    </rPh>
    <rPh sb="20" eb="23">
      <t>キョウギカイ</t>
    </rPh>
    <rPh sb="28" eb="30">
      <t>ショウボウ</t>
    </rPh>
    <rPh sb="34" eb="36">
      <t>カタヅ</t>
    </rPh>
    <phoneticPr fontId="6"/>
  </si>
  <si>
    <t>那須地区学体連（サッカー）
栃木県中学校春季体育大会　8：00～17：00</t>
    <rPh sb="0" eb="2">
      <t>ナス</t>
    </rPh>
    <rPh sb="2" eb="4">
      <t>チク</t>
    </rPh>
    <rPh sb="4" eb="5">
      <t>ガク</t>
    </rPh>
    <rPh sb="5" eb="6">
      <t>タイ</t>
    </rPh>
    <rPh sb="6" eb="7">
      <t>レン</t>
    </rPh>
    <rPh sb="14" eb="17">
      <t>トチギケン</t>
    </rPh>
    <rPh sb="17" eb="20">
      <t>チュウガッコウ</t>
    </rPh>
    <rPh sb="20" eb="22">
      <t>シュンキ</t>
    </rPh>
    <rPh sb="22" eb="24">
      <t>タイイク</t>
    </rPh>
    <rPh sb="24" eb="26">
      <t>タイカイ</t>
    </rPh>
    <phoneticPr fontId="6"/>
  </si>
  <si>
    <t>那須地区学体連（サッカー）
栃木県中学校春季体育大会予備日　8：00～17：00</t>
    <rPh sb="0" eb="2">
      <t>ナス</t>
    </rPh>
    <rPh sb="2" eb="4">
      <t>チク</t>
    </rPh>
    <rPh sb="4" eb="5">
      <t>ガク</t>
    </rPh>
    <rPh sb="5" eb="6">
      <t>タイ</t>
    </rPh>
    <rPh sb="6" eb="7">
      <t>レン</t>
    </rPh>
    <rPh sb="14" eb="17">
      <t>トチギケン</t>
    </rPh>
    <rPh sb="17" eb="20">
      <t>チュウガッコウ</t>
    </rPh>
    <rPh sb="20" eb="22">
      <t>シュンキ</t>
    </rPh>
    <rPh sb="22" eb="24">
      <t>タイイク</t>
    </rPh>
    <rPh sb="24" eb="26">
      <t>タイカイ</t>
    </rPh>
    <rPh sb="26" eb="29">
      <t>ヨビビ</t>
    </rPh>
    <phoneticPr fontId="6"/>
  </si>
  <si>
    <t>那須地区体育協会（バドミントン）
那須地区スポーツ交流大会　8：00～16：00</t>
    <rPh sb="0" eb="2">
      <t>ナス</t>
    </rPh>
    <rPh sb="2" eb="4">
      <t>チク</t>
    </rPh>
    <rPh sb="4" eb="6">
      <t>タイイク</t>
    </rPh>
    <rPh sb="6" eb="8">
      <t>キョウカイ</t>
    </rPh>
    <rPh sb="17" eb="19">
      <t>ナス</t>
    </rPh>
    <rPh sb="19" eb="21">
      <t>チク</t>
    </rPh>
    <rPh sb="25" eb="27">
      <t>コウリュウ</t>
    </rPh>
    <rPh sb="27" eb="29">
      <t>タイカイ</t>
    </rPh>
    <phoneticPr fontId="6"/>
  </si>
  <si>
    <r>
      <rPr>
        <b/>
        <sz val="14"/>
        <rFont val="ＭＳ Ｐゴシック"/>
        <family val="3"/>
        <charset val="128"/>
      </rPr>
      <t xml:space="preserve">テニスコート（夜間） </t>
    </r>
    <r>
      <rPr>
        <b/>
        <sz val="16"/>
        <rFont val="ＭＳ Ｐゴシック"/>
        <family val="3"/>
        <charset val="128"/>
      </rPr>
      <t xml:space="preserve">
</t>
    </r>
    <r>
      <rPr>
        <b/>
        <sz val="9"/>
        <rFont val="ＭＳ Ｐゴシック"/>
        <family val="3"/>
        <charset val="128"/>
      </rPr>
      <t>※○数字は利用コート数です。</t>
    </r>
    <rPh sb="7" eb="9">
      <t>ヤカン</t>
    </rPh>
    <phoneticPr fontId="6"/>
  </si>
  <si>
    <t xml:space="preserve">令和3年度　テニスコート・野球場・補助球場利用予定表  </t>
    <rPh sb="0" eb="1">
      <t>レイ</t>
    </rPh>
    <rPh sb="1" eb="2">
      <t>ワ</t>
    </rPh>
    <rPh sb="17" eb="19">
      <t>ホジョ</t>
    </rPh>
    <rPh sb="19" eb="21">
      <t>キュウジョウ</t>
    </rPh>
    <rPh sb="21" eb="23">
      <t>リヨウ</t>
    </rPh>
    <phoneticPr fontId="6"/>
  </si>
  <si>
    <t xml:space="preserve">令和3年度 体育館・武道館利用予定表  </t>
    <rPh sb="0" eb="1">
      <t>レイ</t>
    </rPh>
    <rPh sb="1" eb="2">
      <t>ワ</t>
    </rPh>
    <rPh sb="6" eb="9">
      <t>タイイクカン</t>
    </rPh>
    <rPh sb="10" eb="13">
      <t>ブドウカン</t>
    </rPh>
    <phoneticPr fontId="6"/>
  </si>
  <si>
    <t>ゴールデンブレーブス（野球）
ゴールデンブレーブス公式戦　8：00～18：00</t>
    <rPh sb="11" eb="13">
      <t>ヤキュウ</t>
    </rPh>
    <rPh sb="25" eb="27">
      <t>コウシキ</t>
    </rPh>
    <rPh sb="27" eb="28">
      <t>セン</t>
    </rPh>
    <phoneticPr fontId="6"/>
  </si>
  <si>
    <t>ゴールデンブレーブス（野球）
ゴールデンブレーブス公式戦　8：00～18：00</t>
    <phoneticPr fontId="6"/>
  </si>
  <si>
    <t>総務課
那須塩原市消防団通常点検（準備）　8：30～17：00</t>
    <rPh sb="0" eb="3">
      <t>ソウムカ</t>
    </rPh>
    <rPh sb="4" eb="8">
      <t>ナスシオバラ</t>
    </rPh>
    <rPh sb="8" eb="9">
      <t>シ</t>
    </rPh>
    <rPh sb="9" eb="12">
      <t>ショウボウダン</t>
    </rPh>
    <rPh sb="12" eb="14">
      <t>ツウジョウ</t>
    </rPh>
    <rPh sb="14" eb="16">
      <t>テンケン</t>
    </rPh>
    <rPh sb="17" eb="19">
      <t>ジュンビ</t>
    </rPh>
    <phoneticPr fontId="6"/>
  </si>
  <si>
    <t>学校教育課
海外派遣事業オーストリア研修開会式　13：00～16：00</t>
    <phoneticPr fontId="6"/>
  </si>
  <si>
    <t>黒磯公民館
ペットボトルロケット飛ばし大会　
8：30～17：30</t>
    <rPh sb="0" eb="2">
      <t>クロイソ</t>
    </rPh>
    <rPh sb="2" eb="5">
      <t>コウミンカン</t>
    </rPh>
    <rPh sb="16" eb="17">
      <t>ト</t>
    </rPh>
    <rPh sb="19" eb="21">
      <t>タイカイ</t>
    </rPh>
    <phoneticPr fontId="6"/>
  </si>
  <si>
    <t>那須地区学体連（野球）
中学校総合体育大会（予備）　8：30～17：00</t>
    <rPh sb="0" eb="2">
      <t>ナス</t>
    </rPh>
    <rPh sb="2" eb="4">
      <t>チク</t>
    </rPh>
    <rPh sb="4" eb="5">
      <t>ガク</t>
    </rPh>
    <rPh sb="5" eb="6">
      <t>カラダ</t>
    </rPh>
    <rPh sb="6" eb="7">
      <t>レン</t>
    </rPh>
    <rPh sb="8" eb="10">
      <t>ヤキュウ</t>
    </rPh>
    <rPh sb="12" eb="15">
      <t>チュウガッコウ</t>
    </rPh>
    <rPh sb="15" eb="17">
      <t>ソウゴウ</t>
    </rPh>
    <rPh sb="17" eb="19">
      <t>タイイク</t>
    </rPh>
    <rPh sb="19" eb="21">
      <t>タイカイ</t>
    </rPh>
    <rPh sb="22" eb="24">
      <t>ヨビ</t>
    </rPh>
    <phoneticPr fontId="6"/>
  </si>
  <si>
    <r>
      <t>総務課
那須塩原市消防団通常点検（片付け）</t>
    </r>
    <r>
      <rPr>
        <sz val="10"/>
        <color indexed="10"/>
        <rFont val="ＭＳ Ｐゴシック"/>
        <family val="3"/>
        <charset val="128"/>
      </rPr>
      <t>　8：30～17：00</t>
    </r>
    <rPh sb="0" eb="3">
      <t>ソウムカ</t>
    </rPh>
    <rPh sb="4" eb="8">
      <t>ナスシオバラ</t>
    </rPh>
    <rPh sb="8" eb="9">
      <t>シ</t>
    </rPh>
    <rPh sb="9" eb="12">
      <t>ショウボウダン</t>
    </rPh>
    <rPh sb="12" eb="14">
      <t>ツウジョウ</t>
    </rPh>
    <rPh sb="14" eb="16">
      <t>テンケン</t>
    </rPh>
    <rPh sb="17" eb="19">
      <t>カタヅ</t>
    </rPh>
    <phoneticPr fontId="6"/>
  </si>
  <si>
    <t>スポーツ振興課
スポーツレクリエーション祭（準備）　15：00～17：00</t>
    <rPh sb="4" eb="7">
      <t>シンコウカ</t>
    </rPh>
    <rPh sb="20" eb="21">
      <t>マツ</t>
    </rPh>
    <rPh sb="22" eb="24">
      <t>ジュンビ</t>
    </rPh>
    <phoneticPr fontId="6"/>
  </si>
  <si>
    <r>
      <rPr>
        <sz val="9"/>
        <color indexed="10"/>
        <rFont val="ＭＳ Ｐゴシック"/>
        <family val="3"/>
        <charset val="128"/>
      </rPr>
      <t>黒磯地区老人クラブ連合会</t>
    </r>
    <r>
      <rPr>
        <sz val="6"/>
        <color indexed="10"/>
        <rFont val="ＭＳ Ｐゴシック"/>
        <family val="3"/>
        <charset val="128"/>
      </rPr>
      <t xml:space="preserve">
グラウンドゴルフ・ペタンク・輪投げ大会　7：30～15：00</t>
    </r>
    <rPh sb="0" eb="2">
      <t>クロイソ</t>
    </rPh>
    <rPh sb="2" eb="4">
      <t>チク</t>
    </rPh>
    <rPh sb="4" eb="6">
      <t>ロウジン</t>
    </rPh>
    <rPh sb="9" eb="12">
      <t>レンゴウカイ</t>
    </rPh>
    <rPh sb="27" eb="29">
      <t>ワナ</t>
    </rPh>
    <rPh sb="30" eb="32">
      <t>タイカイ</t>
    </rPh>
    <phoneticPr fontId="6"/>
  </si>
  <si>
    <r>
      <rPr>
        <sz val="9"/>
        <color indexed="10"/>
        <rFont val="ＭＳ Ｐゴシック"/>
        <family val="3"/>
        <charset val="128"/>
      </rPr>
      <t>黒磯地区老人クラブ連合会</t>
    </r>
    <r>
      <rPr>
        <sz val="6"/>
        <color indexed="10"/>
        <rFont val="ＭＳ Ｐゴシック"/>
        <family val="3"/>
        <charset val="128"/>
      </rPr>
      <t xml:space="preserve">
グラウンドゴルフ・ペタンク・輪投げ大会(予備)　
7：30～15：00</t>
    </r>
    <rPh sb="0" eb="2">
      <t>クロイソ</t>
    </rPh>
    <rPh sb="2" eb="4">
      <t>チク</t>
    </rPh>
    <rPh sb="4" eb="6">
      <t>ロウジン</t>
    </rPh>
    <rPh sb="9" eb="12">
      <t>レンゴウカイ</t>
    </rPh>
    <rPh sb="27" eb="29">
      <t>ワナ</t>
    </rPh>
    <rPh sb="30" eb="32">
      <t>タイカイ</t>
    </rPh>
    <rPh sb="33" eb="35">
      <t>ヨビ</t>
    </rPh>
    <phoneticPr fontId="6"/>
  </si>
  <si>
    <t>黒磯公民館
お楽しみレクリエーション　
8：30～17：00</t>
    <rPh sb="0" eb="2">
      <t>クロイソ</t>
    </rPh>
    <rPh sb="2" eb="5">
      <t>コウミンカン</t>
    </rPh>
    <rPh sb="7" eb="8">
      <t>タノ</t>
    </rPh>
    <phoneticPr fontId="6"/>
  </si>
  <si>
    <t>曜</t>
    <phoneticPr fontId="6"/>
  </si>
  <si>
    <t>JAなすの青年部
那須野農協青年部親善球技大会
7：00～16：00</t>
    <rPh sb="5" eb="7">
      <t>セイネン</t>
    </rPh>
    <rPh sb="7" eb="8">
      <t>ブ</t>
    </rPh>
    <rPh sb="9" eb="12">
      <t>ナスノ</t>
    </rPh>
    <rPh sb="12" eb="14">
      <t>ノウキョウ</t>
    </rPh>
    <rPh sb="14" eb="16">
      <t>セイネン</t>
    </rPh>
    <rPh sb="16" eb="17">
      <t>ブ</t>
    </rPh>
    <rPh sb="17" eb="19">
      <t>シンゼン</t>
    </rPh>
    <rPh sb="19" eb="21">
      <t>キュウギ</t>
    </rPh>
    <rPh sb="21" eb="23">
      <t>タイカイ</t>
    </rPh>
    <phoneticPr fontId="6"/>
  </si>
  <si>
    <t>黒磯ソフトボール愛好会
AJA杯ｿﾌﾄﾎﾞｰﾙ大会　8：30～12：30</t>
    <rPh sb="0" eb="2">
      <t>クロイソ</t>
    </rPh>
    <rPh sb="8" eb="11">
      <t>アイコウカイ</t>
    </rPh>
    <rPh sb="15" eb="16">
      <t>ハイ</t>
    </rPh>
    <rPh sb="23" eb="25">
      <t>タイカイ</t>
    </rPh>
    <phoneticPr fontId="6"/>
  </si>
  <si>
    <t>黒磯高等学校
校内長距離走大会　7：30～15：00</t>
    <rPh sb="0" eb="2">
      <t>クロイソ</t>
    </rPh>
    <rPh sb="2" eb="4">
      <t>コウトウ</t>
    </rPh>
    <rPh sb="4" eb="6">
      <t>ガッコウ</t>
    </rPh>
    <rPh sb="7" eb="9">
      <t>コウナイ</t>
    </rPh>
    <rPh sb="9" eb="15">
      <t>チョウキョリソウタイカイ</t>
    </rPh>
    <phoneticPr fontId="6"/>
  </si>
  <si>
    <t>黒磯高等学校
校内長距離走大会(予備)　7：30～15：00</t>
    <rPh sb="0" eb="2">
      <t>クロイソ</t>
    </rPh>
    <rPh sb="2" eb="4">
      <t>コウトウ</t>
    </rPh>
    <rPh sb="4" eb="6">
      <t>ガッコウ</t>
    </rPh>
    <rPh sb="7" eb="9">
      <t>コウナイ</t>
    </rPh>
    <rPh sb="9" eb="15">
      <t>チョウキョリソウタイカイ</t>
    </rPh>
    <rPh sb="16" eb="18">
      <t>ヨビ</t>
    </rPh>
    <phoneticPr fontId="6"/>
  </si>
  <si>
    <t>那須塩原市グラウンドゴルフ協会
月例大会　8：00～12：00</t>
    <rPh sb="0" eb="5">
      <t>ナスシオバラシ</t>
    </rPh>
    <rPh sb="13" eb="15">
      <t>キョウカイ</t>
    </rPh>
    <rPh sb="16" eb="17">
      <t>ツキ</t>
    </rPh>
    <rPh sb="17" eb="18">
      <t>レイ</t>
    </rPh>
    <rPh sb="18" eb="20">
      <t>タイカイ</t>
    </rPh>
    <phoneticPr fontId="6"/>
  </si>
  <si>
    <t>那須塩原市グラウンドゴルフ協会
市長杯大会　8：00～12：00</t>
    <rPh sb="0" eb="5">
      <t>ナスシオバラシ</t>
    </rPh>
    <rPh sb="13" eb="15">
      <t>キョウカイ</t>
    </rPh>
    <rPh sb="16" eb="18">
      <t>シチョウ</t>
    </rPh>
    <rPh sb="18" eb="19">
      <t>ハイ</t>
    </rPh>
    <rPh sb="19" eb="21">
      <t>タイカイ</t>
    </rPh>
    <phoneticPr fontId="6"/>
  </si>
  <si>
    <t>那須塩原市グラウンドゴルフ協会
市長杯大会(予備)　8：00～12：00</t>
    <rPh sb="0" eb="5">
      <t>ナスシオバラシ</t>
    </rPh>
    <rPh sb="13" eb="15">
      <t>キョウカイ</t>
    </rPh>
    <rPh sb="16" eb="18">
      <t>シチョウ</t>
    </rPh>
    <rPh sb="18" eb="19">
      <t>ハイ</t>
    </rPh>
    <rPh sb="19" eb="21">
      <t>タイカイ</t>
    </rPh>
    <rPh sb="22" eb="24">
      <t>ヨビ</t>
    </rPh>
    <phoneticPr fontId="6"/>
  </si>
  <si>
    <t>那須塩原市グラウンドゴルフ協会
県北親善交流大会　8：00～12：00</t>
    <rPh sb="0" eb="5">
      <t>ナスシオバラシ</t>
    </rPh>
    <rPh sb="13" eb="15">
      <t>キョウカイ</t>
    </rPh>
    <rPh sb="16" eb="18">
      <t>ケンホク</t>
    </rPh>
    <rPh sb="18" eb="20">
      <t>シンゼン</t>
    </rPh>
    <rPh sb="20" eb="22">
      <t>コウリュウ</t>
    </rPh>
    <rPh sb="22" eb="24">
      <t>タイカイ</t>
    </rPh>
    <phoneticPr fontId="6"/>
  </si>
  <si>
    <t>那須塩原市ソフトボール協会
協会長杯争奪ﾘｰｸﾞ戦　8：00～16：00</t>
    <rPh sb="0" eb="5">
      <t>ナスシオバラシ</t>
    </rPh>
    <rPh sb="11" eb="13">
      <t>キョウカイ</t>
    </rPh>
    <rPh sb="14" eb="17">
      <t>キョウカイチョウ</t>
    </rPh>
    <rPh sb="17" eb="18">
      <t>ハイ</t>
    </rPh>
    <rPh sb="18" eb="20">
      <t>ソウダツ</t>
    </rPh>
    <rPh sb="24" eb="25">
      <t>セン</t>
    </rPh>
    <phoneticPr fontId="6"/>
  </si>
  <si>
    <t>那須塩原市ソフトボール協会
協会長杯争奪ﾘｰｸﾞ戦(予備)　8：00～16：00</t>
    <rPh sb="0" eb="5">
      <t>ナスシオバラシ</t>
    </rPh>
    <rPh sb="11" eb="13">
      <t>キョウカイ</t>
    </rPh>
    <rPh sb="14" eb="17">
      <t>キョウカイチョウ</t>
    </rPh>
    <rPh sb="17" eb="18">
      <t>ハイ</t>
    </rPh>
    <rPh sb="18" eb="20">
      <t>ソウダツ</t>
    </rPh>
    <rPh sb="24" eb="25">
      <t>セン</t>
    </rPh>
    <rPh sb="26" eb="28">
      <t>ヨビ</t>
    </rPh>
    <phoneticPr fontId="6"/>
  </si>
  <si>
    <t>那須塩原市ソフトボール協会
全日本ハイシニア大会
栃木県予選会（準備）　8：00～17：00</t>
    <rPh sb="0" eb="5">
      <t>ナスシオバラシ</t>
    </rPh>
    <rPh sb="11" eb="13">
      <t>キョウカイ</t>
    </rPh>
    <rPh sb="14" eb="17">
      <t>ゼンニッポン</t>
    </rPh>
    <rPh sb="22" eb="24">
      <t>タイカイ</t>
    </rPh>
    <rPh sb="25" eb="28">
      <t>トチギケン</t>
    </rPh>
    <rPh sb="28" eb="30">
      <t>ヨセン</t>
    </rPh>
    <rPh sb="30" eb="31">
      <t>カイ</t>
    </rPh>
    <rPh sb="32" eb="34">
      <t>ジュンビ</t>
    </rPh>
    <phoneticPr fontId="6"/>
  </si>
  <si>
    <t>那須塩原市ソフトボール協会
全日本ハイシニア大会
栃木県予選会　8：00～17：00</t>
    <rPh sb="0" eb="5">
      <t>ナスシオバラシ</t>
    </rPh>
    <rPh sb="11" eb="13">
      <t>キョウカイ</t>
    </rPh>
    <rPh sb="14" eb="17">
      <t>ゼンニッポン</t>
    </rPh>
    <rPh sb="22" eb="24">
      <t>タイカイ</t>
    </rPh>
    <rPh sb="25" eb="28">
      <t>トチギケン</t>
    </rPh>
    <rPh sb="28" eb="30">
      <t>ヨセン</t>
    </rPh>
    <rPh sb="30" eb="31">
      <t>カイ</t>
    </rPh>
    <phoneticPr fontId="6"/>
  </si>
  <si>
    <t>那須塩原市ソフトボール協会
全日本ハイシニア大会
栃木県予選会（予備）　8：00～17：00</t>
    <rPh sb="0" eb="5">
      <t>ナスシオバラシ</t>
    </rPh>
    <rPh sb="11" eb="13">
      <t>キョウカイ</t>
    </rPh>
    <rPh sb="14" eb="17">
      <t>ゼンニッポン</t>
    </rPh>
    <rPh sb="22" eb="24">
      <t>タイカイ</t>
    </rPh>
    <rPh sb="25" eb="28">
      <t>トチギケン</t>
    </rPh>
    <rPh sb="28" eb="30">
      <t>ヨセン</t>
    </rPh>
    <rPh sb="30" eb="31">
      <t>カイ</t>
    </rPh>
    <rPh sb="32" eb="34">
      <t>ヨビ</t>
    </rPh>
    <phoneticPr fontId="6"/>
  </si>
  <si>
    <t>那須塩原市ソフトボール協会
全日本実年大会栃木県予選会　
8：00～17：00</t>
    <rPh sb="0" eb="5">
      <t>ナスシオバラシ</t>
    </rPh>
    <rPh sb="11" eb="13">
      <t>キョウカイ</t>
    </rPh>
    <rPh sb="14" eb="17">
      <t>ゼンニッポン</t>
    </rPh>
    <rPh sb="17" eb="19">
      <t>ジツネン</t>
    </rPh>
    <rPh sb="19" eb="21">
      <t>タイカイ</t>
    </rPh>
    <rPh sb="21" eb="24">
      <t>トチギケン</t>
    </rPh>
    <rPh sb="24" eb="26">
      <t>ヨセン</t>
    </rPh>
    <rPh sb="26" eb="27">
      <t>カイ</t>
    </rPh>
    <phoneticPr fontId="6"/>
  </si>
  <si>
    <t>那須塩原市ソフトボール協会
小学生女子夏季大会　8：00～16：00</t>
    <rPh sb="0" eb="5">
      <t>ナスシオバラシ</t>
    </rPh>
    <rPh sb="11" eb="13">
      <t>キョウカイ</t>
    </rPh>
    <rPh sb="14" eb="17">
      <t>ショウガクセイ</t>
    </rPh>
    <rPh sb="17" eb="19">
      <t>ジョシ</t>
    </rPh>
    <rPh sb="19" eb="21">
      <t>カキ</t>
    </rPh>
    <rPh sb="21" eb="23">
      <t>タイカイ</t>
    </rPh>
    <phoneticPr fontId="6"/>
  </si>
  <si>
    <t>那須塩原市ソフトボール協会
小学生女子夏季大会(予備)　8：00～16：00</t>
    <rPh sb="0" eb="5">
      <t>ナスシオバラシ</t>
    </rPh>
    <rPh sb="11" eb="13">
      <t>キョウカイ</t>
    </rPh>
    <rPh sb="14" eb="17">
      <t>ショウガクセイ</t>
    </rPh>
    <rPh sb="17" eb="19">
      <t>ジョシ</t>
    </rPh>
    <rPh sb="19" eb="21">
      <t>カキ</t>
    </rPh>
    <rPh sb="21" eb="23">
      <t>タイカイ</t>
    </rPh>
    <rPh sb="24" eb="26">
      <t>ヨビ</t>
    </rPh>
    <phoneticPr fontId="6"/>
  </si>
  <si>
    <t>那須塩原市ソフトボール協会
小学生女子栃木県大会(準備)
8：00～17：00</t>
    <rPh sb="0" eb="5">
      <t>ナスシオバラシ</t>
    </rPh>
    <rPh sb="11" eb="13">
      <t>キョウカイ</t>
    </rPh>
    <rPh sb="14" eb="17">
      <t>ショウガクセイ</t>
    </rPh>
    <rPh sb="17" eb="19">
      <t>ジョシ</t>
    </rPh>
    <rPh sb="19" eb="22">
      <t>トチギケン</t>
    </rPh>
    <rPh sb="22" eb="24">
      <t>タイカイ</t>
    </rPh>
    <rPh sb="25" eb="27">
      <t>ジュンビ</t>
    </rPh>
    <phoneticPr fontId="6"/>
  </si>
  <si>
    <t>那須塩原市ソフトボール協会
小学生女子秋季新人大会
8：00～16：00</t>
    <rPh sb="0" eb="5">
      <t>ナスシオバラシ</t>
    </rPh>
    <rPh sb="11" eb="13">
      <t>キョウカイ</t>
    </rPh>
    <rPh sb="14" eb="17">
      <t>ショウガクセイ</t>
    </rPh>
    <rPh sb="17" eb="19">
      <t>ジョシ</t>
    </rPh>
    <rPh sb="19" eb="21">
      <t>シュウキ</t>
    </rPh>
    <rPh sb="21" eb="23">
      <t>シンジン</t>
    </rPh>
    <rPh sb="23" eb="25">
      <t>タイカイ</t>
    </rPh>
    <phoneticPr fontId="6"/>
  </si>
  <si>
    <t>那須塩原市ソフトボール協会
小学生女子秋季新人大会(予備)
8：00～16：00</t>
    <rPh sb="0" eb="5">
      <t>ナスシオバラシ</t>
    </rPh>
    <rPh sb="11" eb="13">
      <t>キョウカイ</t>
    </rPh>
    <rPh sb="14" eb="17">
      <t>ショウガクセイ</t>
    </rPh>
    <rPh sb="17" eb="19">
      <t>ジョシ</t>
    </rPh>
    <rPh sb="19" eb="21">
      <t>シュウキ</t>
    </rPh>
    <rPh sb="21" eb="23">
      <t>シンジン</t>
    </rPh>
    <rPh sb="23" eb="25">
      <t>タイカイ</t>
    </rPh>
    <rPh sb="26" eb="28">
      <t>ヨビ</t>
    </rPh>
    <phoneticPr fontId="6"/>
  </si>
  <si>
    <t>那須塩原市グラウンドゴルフ協会
なすりんピック選抜大会　
8：00～12：00</t>
    <rPh sb="0" eb="5">
      <t>ナスシオバラシ</t>
    </rPh>
    <rPh sb="13" eb="15">
      <t>キョウカイ</t>
    </rPh>
    <rPh sb="23" eb="25">
      <t>センバツ</t>
    </rPh>
    <rPh sb="25" eb="27">
      <t>タイカイ</t>
    </rPh>
    <phoneticPr fontId="6"/>
  </si>
  <si>
    <t>那須地区消防本部
消火競技会（準備）　8：30～17：00</t>
    <rPh sb="0" eb="2">
      <t>ナス</t>
    </rPh>
    <rPh sb="2" eb="4">
      <t>チク</t>
    </rPh>
    <rPh sb="4" eb="6">
      <t>ショウボウ</t>
    </rPh>
    <rPh sb="6" eb="8">
      <t>ホンブ</t>
    </rPh>
    <rPh sb="9" eb="11">
      <t>ショウカ</t>
    </rPh>
    <rPh sb="11" eb="13">
      <t>キョウギ</t>
    </rPh>
    <rPh sb="13" eb="14">
      <t>カイ</t>
    </rPh>
    <rPh sb="15" eb="17">
      <t>ジュンビ</t>
    </rPh>
    <phoneticPr fontId="6"/>
  </si>
  <si>
    <t>那須地区消防本部
消火競技会　8：30～17：00</t>
    <rPh sb="0" eb="2">
      <t>ナス</t>
    </rPh>
    <rPh sb="2" eb="4">
      <t>チク</t>
    </rPh>
    <rPh sb="4" eb="6">
      <t>ショウボウ</t>
    </rPh>
    <rPh sb="6" eb="8">
      <t>ホンブ</t>
    </rPh>
    <rPh sb="9" eb="11">
      <t>ショウカ</t>
    </rPh>
    <rPh sb="11" eb="13">
      <t>キョウギ</t>
    </rPh>
    <rPh sb="13" eb="14">
      <t>カイ</t>
    </rPh>
    <phoneticPr fontId="6"/>
  </si>
  <si>
    <t>那須地区消防本部
消火競技会（予備）　8：30～17：00</t>
    <rPh sb="0" eb="2">
      <t>ナス</t>
    </rPh>
    <rPh sb="2" eb="4">
      <t>チク</t>
    </rPh>
    <rPh sb="4" eb="6">
      <t>ショウボウ</t>
    </rPh>
    <rPh sb="6" eb="8">
      <t>ホンブ</t>
    </rPh>
    <rPh sb="9" eb="11">
      <t>ショウカ</t>
    </rPh>
    <rPh sb="11" eb="13">
      <t>キョウギ</t>
    </rPh>
    <rPh sb="13" eb="14">
      <t>カイ</t>
    </rPh>
    <rPh sb="15" eb="17">
      <t>ヨビ</t>
    </rPh>
    <phoneticPr fontId="6"/>
  </si>
  <si>
    <t>那須塩原市グラウンドゴルフ協会
なすりんピック選抜大会(予備)　
8：00～12：00</t>
    <rPh sb="0" eb="5">
      <t>ナスシオバラシ</t>
    </rPh>
    <rPh sb="13" eb="15">
      <t>キョウカイ</t>
    </rPh>
    <rPh sb="23" eb="25">
      <t>センバツ</t>
    </rPh>
    <rPh sb="25" eb="27">
      <t>タイカイ</t>
    </rPh>
    <rPh sb="28" eb="30">
      <t>ヨビ</t>
    </rPh>
    <phoneticPr fontId="6"/>
  </si>
  <si>
    <t>那須塩原市グラウンドゴルフ協会
県北親善交流大会(予備)　8：00～12：00</t>
    <rPh sb="0" eb="5">
      <t>ナスシオバラシ</t>
    </rPh>
    <rPh sb="13" eb="15">
      <t>キョウカイ</t>
    </rPh>
    <rPh sb="16" eb="18">
      <t>ケンホク</t>
    </rPh>
    <rPh sb="18" eb="20">
      <t>シンゼン</t>
    </rPh>
    <rPh sb="20" eb="22">
      <t>コウリュウ</t>
    </rPh>
    <rPh sb="22" eb="24">
      <t>タイカイ</t>
    </rPh>
    <rPh sb="25" eb="27">
      <t>ヨビ</t>
    </rPh>
    <phoneticPr fontId="6"/>
  </si>
  <si>
    <t>那須塩原市グラウンドゴルフ協会
月例大会　8：00～12：00</t>
    <phoneticPr fontId="6"/>
  </si>
  <si>
    <t>那須塩原市グラウンドゴルフ協会
市協会長杯大会　8：00～12：00</t>
    <rPh sb="0" eb="5">
      <t>ナスシオバラシ</t>
    </rPh>
    <rPh sb="13" eb="15">
      <t>キョウカイ</t>
    </rPh>
    <rPh sb="16" eb="17">
      <t>シ</t>
    </rPh>
    <rPh sb="17" eb="18">
      <t>キョウ</t>
    </rPh>
    <rPh sb="18" eb="20">
      <t>カイチョウ</t>
    </rPh>
    <rPh sb="20" eb="21">
      <t>ハイ</t>
    </rPh>
    <rPh sb="21" eb="23">
      <t>タイカイ</t>
    </rPh>
    <phoneticPr fontId="6"/>
  </si>
  <si>
    <t>那須塩原市グラウンドゴルフ協会
市協会長杯大会(予備)　8：00～12：00</t>
    <rPh sb="0" eb="5">
      <t>ナスシオバラシ</t>
    </rPh>
    <rPh sb="13" eb="15">
      <t>キョウカイ</t>
    </rPh>
    <rPh sb="16" eb="17">
      <t>シ</t>
    </rPh>
    <rPh sb="17" eb="18">
      <t>キョウ</t>
    </rPh>
    <rPh sb="18" eb="20">
      <t>カイチョウ</t>
    </rPh>
    <rPh sb="20" eb="21">
      <t>ハイ</t>
    </rPh>
    <rPh sb="21" eb="23">
      <t>タイカイ</t>
    </rPh>
    <rPh sb="24" eb="26">
      <t>ヨビ</t>
    </rPh>
    <phoneticPr fontId="6"/>
  </si>
  <si>
    <t>那須塩原市ソフトボール協会
中学生女子秋季新人大会
栃木県予選会　8：00～17：00</t>
    <rPh sb="0" eb="5">
      <t>ナスシオバラシ</t>
    </rPh>
    <rPh sb="11" eb="13">
      <t>キョウカイ</t>
    </rPh>
    <rPh sb="14" eb="17">
      <t>チュウガクセイ</t>
    </rPh>
    <rPh sb="17" eb="19">
      <t>ジョシ</t>
    </rPh>
    <rPh sb="19" eb="21">
      <t>シュウキ</t>
    </rPh>
    <rPh sb="21" eb="23">
      <t>シンジン</t>
    </rPh>
    <rPh sb="23" eb="25">
      <t>タイカイ</t>
    </rPh>
    <rPh sb="26" eb="29">
      <t>トチギケン</t>
    </rPh>
    <rPh sb="29" eb="31">
      <t>ヨセン</t>
    </rPh>
    <rPh sb="31" eb="32">
      <t>カイ</t>
    </rPh>
    <phoneticPr fontId="6"/>
  </si>
  <si>
    <t>那須塩原市ソフトボール協会
中学生女子秋季新人大会
栃木県予選会(予備)　8：00～17：00</t>
    <rPh sb="0" eb="5">
      <t>ナスシオバラシ</t>
    </rPh>
    <rPh sb="11" eb="13">
      <t>キョウカイ</t>
    </rPh>
    <rPh sb="14" eb="17">
      <t>チュウガクセイ</t>
    </rPh>
    <rPh sb="17" eb="19">
      <t>ジョシ</t>
    </rPh>
    <rPh sb="19" eb="21">
      <t>シュウキ</t>
    </rPh>
    <rPh sb="21" eb="23">
      <t>シンジン</t>
    </rPh>
    <rPh sb="23" eb="25">
      <t>タイカイ</t>
    </rPh>
    <rPh sb="26" eb="29">
      <t>トチギケン</t>
    </rPh>
    <rPh sb="29" eb="31">
      <t>ヨセン</t>
    </rPh>
    <rPh sb="31" eb="32">
      <t>カイ</t>
    </rPh>
    <rPh sb="33" eb="35">
      <t>ヨビ</t>
    </rPh>
    <phoneticPr fontId="6"/>
  </si>
  <si>
    <t>那須塩原市サッカー協会
那須野巻狩ｻｯｶｰﾌｪｽﾃｨﾊﾞﾙ兼
北那須少年ﾁｬﾚﾝｼﾞｶｯﾌﾟ　8：00～17：00</t>
    <rPh sb="0" eb="5">
      <t>ナスシオバラシ</t>
    </rPh>
    <rPh sb="9" eb="11">
      <t>キョウカイ</t>
    </rPh>
    <rPh sb="12" eb="15">
      <t>ナスノ</t>
    </rPh>
    <rPh sb="15" eb="16">
      <t>マキ</t>
    </rPh>
    <rPh sb="16" eb="17">
      <t>ガ</t>
    </rPh>
    <rPh sb="29" eb="30">
      <t>ケン</t>
    </rPh>
    <rPh sb="31" eb="32">
      <t>キタ</t>
    </rPh>
    <rPh sb="32" eb="34">
      <t>ナス</t>
    </rPh>
    <rPh sb="34" eb="36">
      <t>ショウネン</t>
    </rPh>
    <phoneticPr fontId="6"/>
  </si>
  <si>
    <t>上厚崎コミュニティ
上厚崎地区どんど焼き　8：30～21：00</t>
    <rPh sb="0" eb="3">
      <t>カミアツサキ</t>
    </rPh>
    <rPh sb="10" eb="13">
      <t>カミアツサキ</t>
    </rPh>
    <rPh sb="13" eb="15">
      <t>チク</t>
    </rPh>
    <rPh sb="18" eb="19">
      <t>ヤ</t>
    </rPh>
    <phoneticPr fontId="6"/>
  </si>
  <si>
    <t>那須塩原市サッカー協会
少年トレーニングセンター　8：30～17：00</t>
    <rPh sb="0" eb="5">
      <t>ナスシオバラシ</t>
    </rPh>
    <rPh sb="9" eb="11">
      <t>キョウカイ</t>
    </rPh>
    <rPh sb="12" eb="14">
      <t>ショウネン</t>
    </rPh>
    <phoneticPr fontId="6"/>
  </si>
  <si>
    <t>那須塩原市野球連盟
春季大会／特1部リーグ　8：30～17：00</t>
    <rPh sb="0" eb="5">
      <t>ナスシオバラシ</t>
    </rPh>
    <rPh sb="5" eb="9">
      <t>ヤキュウレンメイ</t>
    </rPh>
    <rPh sb="10" eb="14">
      <t>シュンキタイカイ</t>
    </rPh>
    <rPh sb="15" eb="16">
      <t>トク</t>
    </rPh>
    <rPh sb="17" eb="18">
      <t>ブ</t>
    </rPh>
    <phoneticPr fontId="6"/>
  </si>
  <si>
    <t>那須塩原市野球連盟
春季大会／特1部リーグ　8：30～17：00</t>
    <phoneticPr fontId="6"/>
  </si>
  <si>
    <t>那須塩原市野球連盟
学童高円宮賜杯（第2ブロック）　8：30～17：00</t>
    <phoneticPr fontId="6"/>
  </si>
  <si>
    <t>那須塩原市野球連盟
学童高円宮賜杯　8：30～17：00</t>
    <rPh sb="0" eb="5">
      <t>ナスシオバラシ</t>
    </rPh>
    <rPh sb="5" eb="9">
      <t>ヤキュウレンメイ</t>
    </rPh>
    <rPh sb="10" eb="12">
      <t>ガクドウ</t>
    </rPh>
    <rPh sb="12" eb="15">
      <t>タカマドノミヤ</t>
    </rPh>
    <rPh sb="15" eb="17">
      <t>シハイ</t>
    </rPh>
    <phoneticPr fontId="6"/>
  </si>
  <si>
    <t>那須塩原市野球連盟
ガスワン（開会式）　8：30～17：00</t>
    <rPh sb="15" eb="18">
      <t>カイカイシキ</t>
    </rPh>
    <phoneticPr fontId="6"/>
  </si>
  <si>
    <t>那須塩原市野球連盟
ガスワン大会　8：30～17：00</t>
    <rPh sb="14" eb="16">
      <t>タイカイ</t>
    </rPh>
    <phoneticPr fontId="6"/>
  </si>
  <si>
    <t>那須塩原市野球連盟
会長杯大会　8：30～17：00</t>
    <rPh sb="10" eb="12">
      <t>カイチョウ</t>
    </rPh>
    <rPh sb="12" eb="13">
      <t>ハイ</t>
    </rPh>
    <rPh sb="13" eb="15">
      <t>タイカイ</t>
    </rPh>
    <phoneticPr fontId="6"/>
  </si>
  <si>
    <t>那須塩原市野球連盟
女子学童育成・強化　8：30～17：00</t>
    <phoneticPr fontId="6"/>
  </si>
  <si>
    <t>那須塩原市野球連盟
特1部前期リーグ大会　8：30～17：00</t>
    <phoneticPr fontId="6"/>
  </si>
  <si>
    <t>那須塩原市野球連盟
会長杯大会　8：30～17：00</t>
    <phoneticPr fontId="6"/>
  </si>
  <si>
    <t>那須塩原市野球連盟
県学童支部予選会　8：30～17：00</t>
    <rPh sb="10" eb="11">
      <t>ケン</t>
    </rPh>
    <rPh sb="11" eb="13">
      <t>ガクドウ</t>
    </rPh>
    <rPh sb="13" eb="15">
      <t>シブ</t>
    </rPh>
    <rPh sb="15" eb="18">
      <t>ヨセンカイ</t>
    </rPh>
    <phoneticPr fontId="6"/>
  </si>
  <si>
    <t>那須塩原市野球連盟
県学童支部予選会　8：30～17：00</t>
    <phoneticPr fontId="6"/>
  </si>
  <si>
    <t>那須塩原市野球連盟
会長杯大会　決勝　8：30～17：00</t>
    <rPh sb="16" eb="18">
      <t>ケッショウ</t>
    </rPh>
    <phoneticPr fontId="6"/>
  </si>
  <si>
    <t>那須塩原市野球連盟
県学童支部予選会　開会式　8：30～17：00</t>
    <phoneticPr fontId="6"/>
  </si>
  <si>
    <t>那須塩原市野球連盟
市長杯大会　8：30～17：00</t>
    <phoneticPr fontId="6"/>
  </si>
  <si>
    <t>那須塩原市野球連盟
知事杯（2部）　8：30～17：00</t>
    <rPh sb="10" eb="13">
      <t>チジハイ</t>
    </rPh>
    <rPh sb="15" eb="16">
      <t>ブ</t>
    </rPh>
    <phoneticPr fontId="6"/>
  </si>
  <si>
    <t>那須塩原市野球連盟
知事杯（2部）　8：30～17：00</t>
    <phoneticPr fontId="6"/>
  </si>
  <si>
    <t>那須塩原市野球連盟
市長杯野球大会　8：30～17：00</t>
    <rPh sb="13" eb="15">
      <t>ヤキュウ</t>
    </rPh>
    <phoneticPr fontId="6"/>
  </si>
  <si>
    <t>那須塩原市野球連盟
市長杯野球大会　8：30～17：00</t>
    <phoneticPr fontId="6"/>
  </si>
  <si>
    <t>那須塩原市野球連盟
学童日本ハム旗支部予選会　8：30～17：00</t>
    <rPh sb="10" eb="12">
      <t>ガクドウ</t>
    </rPh>
    <rPh sb="12" eb="14">
      <t>ニホン</t>
    </rPh>
    <rPh sb="16" eb="17">
      <t>ハタ</t>
    </rPh>
    <rPh sb="17" eb="19">
      <t>シブ</t>
    </rPh>
    <rPh sb="19" eb="22">
      <t>ヨセンカイ</t>
    </rPh>
    <phoneticPr fontId="6"/>
  </si>
  <si>
    <t>那須塩原市野球連盟
クラブ選手権（県大会）　8：30～17：00</t>
    <rPh sb="13" eb="16">
      <t>センシュケン</t>
    </rPh>
    <rPh sb="17" eb="18">
      <t>ケン</t>
    </rPh>
    <rPh sb="18" eb="20">
      <t>タイカイ</t>
    </rPh>
    <phoneticPr fontId="6"/>
  </si>
  <si>
    <t>那須塩原市野球連盟
クラブ選手権（県大会）　8：30～17：00</t>
    <phoneticPr fontId="6"/>
  </si>
  <si>
    <t>那須塩原市野球連盟
学童日本ハム旗（第2ブロック）　8：30～17：00</t>
    <rPh sb="10" eb="12">
      <t>ガクドウ</t>
    </rPh>
    <rPh sb="12" eb="14">
      <t>ニホン</t>
    </rPh>
    <rPh sb="16" eb="17">
      <t>ハタ</t>
    </rPh>
    <rPh sb="18" eb="19">
      <t>ダイ</t>
    </rPh>
    <phoneticPr fontId="6"/>
  </si>
  <si>
    <t>那須塩原市野球連盟
学童新人大会　8：30～17：00</t>
    <phoneticPr fontId="6"/>
  </si>
  <si>
    <t>那須塩原市野球連盟
熟年大会（県大会）　8：30～17：00</t>
    <phoneticPr fontId="6"/>
  </si>
  <si>
    <t>那須塩原市野球連盟
学童新人大会(予備)　8：30～17：00</t>
    <rPh sb="17" eb="19">
      <t>ヨビ</t>
    </rPh>
    <phoneticPr fontId="6"/>
  </si>
  <si>
    <t>那須塩原市野球連盟
学童新人大会(予備)　8：30～17：00</t>
    <phoneticPr fontId="6"/>
  </si>
  <si>
    <t>那須塩原市野球連盟
青井旗大会(県)　8：30～17：00</t>
    <rPh sb="10" eb="12">
      <t>アオイ</t>
    </rPh>
    <rPh sb="12" eb="13">
      <t>ハタ</t>
    </rPh>
    <rPh sb="13" eb="15">
      <t>タイカイ</t>
    </rPh>
    <rPh sb="16" eb="17">
      <t>ケン</t>
    </rPh>
    <phoneticPr fontId="6"/>
  </si>
  <si>
    <t>那須塩原市野球連盟
青井旗大会(県)　8：30～17：00</t>
    <phoneticPr fontId="6"/>
  </si>
  <si>
    <t>那須塩原市野球連盟
秋季大会　8：30～17：00</t>
    <rPh sb="10" eb="12">
      <t>シュウキ</t>
    </rPh>
    <rPh sb="12" eb="14">
      <t>タイカイ</t>
    </rPh>
    <phoneticPr fontId="6"/>
  </si>
  <si>
    <t>那須塩原市野球連盟
県連大会(予備)　8：30～17：00</t>
    <rPh sb="10" eb="12">
      <t>ケンレン</t>
    </rPh>
    <rPh sb="12" eb="14">
      <t>タイカイ</t>
    </rPh>
    <rPh sb="15" eb="17">
      <t>ヨビ</t>
    </rPh>
    <phoneticPr fontId="6"/>
  </si>
  <si>
    <t>那須塩原市野球連盟
各種大会(予備)　8：30～17：00</t>
    <rPh sb="10" eb="12">
      <t>カクシュ</t>
    </rPh>
    <rPh sb="12" eb="14">
      <t>タイカイ</t>
    </rPh>
    <rPh sb="15" eb="17">
      <t>ヨビ</t>
    </rPh>
    <phoneticPr fontId="6"/>
  </si>
  <si>
    <t>那須塩原市野球連盟
各種大会(予備)　8：30～17：00</t>
    <phoneticPr fontId="6"/>
  </si>
  <si>
    <t>那須塩原市野球連盟
支部審判講習会　8：30～17：00</t>
    <rPh sb="10" eb="12">
      <t>シブ</t>
    </rPh>
    <rPh sb="12" eb="14">
      <t>シンパン</t>
    </rPh>
    <rPh sb="14" eb="17">
      <t>コウシュウカイ</t>
    </rPh>
    <phoneticPr fontId="6"/>
  </si>
  <si>
    <t>那須塩原市野球連盟
支部審判講習会　8：30～17：00</t>
    <phoneticPr fontId="6"/>
  </si>
  <si>
    <t>那須塩原市野球連盟
高円宮学童　8：30～17：00</t>
    <rPh sb="10" eb="13">
      <t>タカマドノミヤ</t>
    </rPh>
    <rPh sb="13" eb="15">
      <t>ガクドウ</t>
    </rPh>
    <phoneticPr fontId="6"/>
  </si>
  <si>
    <t>那須塩原市野球連盟
支部審判講習会(予備)　8：30～17：00</t>
    <rPh sb="18" eb="20">
      <t>ヨビ</t>
    </rPh>
    <phoneticPr fontId="6"/>
  </si>
  <si>
    <t>那須塩原市野球連盟
春季大会　8：30～17：00</t>
    <rPh sb="10" eb="14">
      <t>シュンキタイカイ</t>
    </rPh>
    <phoneticPr fontId="6"/>
  </si>
  <si>
    <t>厚崎公民館（ソフトボール）
厚崎地区ソフトボール大会  6：30～15：30</t>
    <phoneticPr fontId="6"/>
  </si>
  <si>
    <t>那須塩原市柔道クラブ
市民柔道大会　8：00～17：00　（第一希望）</t>
    <rPh sb="0" eb="5">
      <t>ナスシオバラシ</t>
    </rPh>
    <rPh sb="5" eb="7">
      <t>ジュウドウ</t>
    </rPh>
    <rPh sb="11" eb="13">
      <t>シミン</t>
    </rPh>
    <rPh sb="13" eb="15">
      <t>ジュウドウ</t>
    </rPh>
    <rPh sb="15" eb="17">
      <t>タイカイ</t>
    </rPh>
    <rPh sb="30" eb="34">
      <t>ダイイチキボウ</t>
    </rPh>
    <phoneticPr fontId="6"/>
  </si>
  <si>
    <t>那須塩原市柔道クラブ
市民柔道大会　8：00～17：00　（第一希望）</t>
    <rPh sb="30" eb="34">
      <t>ダイイチキボウ</t>
    </rPh>
    <phoneticPr fontId="6"/>
  </si>
  <si>
    <t>那須塩原市柔道クラブ
市民柔道大会　8：00～17：00　（第二希望）</t>
    <rPh sb="0" eb="5">
      <t>ナスシオバラシ</t>
    </rPh>
    <rPh sb="5" eb="7">
      <t>ジュウドウ</t>
    </rPh>
    <rPh sb="11" eb="13">
      <t>シミン</t>
    </rPh>
    <rPh sb="13" eb="15">
      <t>ジュウドウ</t>
    </rPh>
    <rPh sb="15" eb="17">
      <t>タイカイ</t>
    </rPh>
    <rPh sb="30" eb="32">
      <t>ダイニ</t>
    </rPh>
    <rPh sb="32" eb="34">
      <t>キボウ</t>
    </rPh>
    <phoneticPr fontId="6"/>
  </si>
  <si>
    <t>那須塩原市柔道クラブ
市民柔道大会　8：00～17：00　（第二希望）</t>
    <rPh sb="30" eb="32">
      <t>ダイニ</t>
    </rPh>
    <rPh sb="32" eb="34">
      <t>キボウ</t>
    </rPh>
    <phoneticPr fontId="6"/>
  </si>
  <si>
    <t>那須塩原市黒磯剣道連盟
那須塩原市黒磯剣道大会　9：00～15：00</t>
    <rPh sb="12" eb="17">
      <t>ナスシオバラシ</t>
    </rPh>
    <rPh sb="17" eb="19">
      <t>クロイソ</t>
    </rPh>
    <rPh sb="19" eb="21">
      <t>ケンドウ</t>
    </rPh>
    <phoneticPr fontId="6"/>
  </si>
  <si>
    <t>那須塩原市黒磯剣道連盟
那須塩原市黒磯剣道大会　9：00～15：00</t>
    <phoneticPr fontId="6"/>
  </si>
  <si>
    <t>那須塩原市黒磯剣道連盟
中高生のための形講習会　9：00～12：00</t>
    <phoneticPr fontId="6"/>
  </si>
  <si>
    <t>那須塩原市黒磯剣道連盟
中高生のための形講習会　9：00～12：00
那須塩原市黒磯剣道連盟
剣道基本技稽古法講習会　13：00～16：00</t>
    <rPh sb="12" eb="15">
      <t>チュウコウセイ</t>
    </rPh>
    <rPh sb="19" eb="20">
      <t>カタ</t>
    </rPh>
    <rPh sb="20" eb="23">
      <t>コウシュウカイ</t>
    </rPh>
    <rPh sb="47" eb="49">
      <t>ケンドウ</t>
    </rPh>
    <rPh sb="49" eb="51">
      <t>キホン</t>
    </rPh>
    <rPh sb="51" eb="52">
      <t>ワザ</t>
    </rPh>
    <rPh sb="52" eb="54">
      <t>ケイコ</t>
    </rPh>
    <rPh sb="54" eb="55">
      <t>ホウ</t>
    </rPh>
    <rPh sb="55" eb="58">
      <t>コウシュウカイ</t>
    </rPh>
    <phoneticPr fontId="6"/>
  </si>
  <si>
    <t>那須塩原市黒磯剣道連盟
剣道１級審査会　9：00～12：00</t>
    <rPh sb="15" eb="16">
      <t>キュウ</t>
    </rPh>
    <rPh sb="16" eb="19">
      <t>シンサカイ</t>
    </rPh>
    <phoneticPr fontId="6"/>
  </si>
  <si>
    <t>那須塩原市黒磯剣道連盟
剣道１級審査会　9：00～12：00</t>
    <phoneticPr fontId="6"/>
  </si>
  <si>
    <t>那須塩原ソフトテニス連盟
ナイターソフトテニス教室②　19：00～21：00</t>
    <rPh sb="0" eb="4">
      <t>ナスシオバラ</t>
    </rPh>
    <rPh sb="10" eb="12">
      <t>レンメイ</t>
    </rPh>
    <rPh sb="23" eb="25">
      <t>キョウシツ</t>
    </rPh>
    <phoneticPr fontId="6"/>
  </si>
  <si>
    <t>那須塩原ソフトテニス連盟
ナイターソフトテニス教室②　19：00～21：00</t>
    <phoneticPr fontId="6"/>
  </si>
  <si>
    <t>那須塩原テニス協会
秋季市民ダブルステニス大会(予備)⑫　8：30～17：30</t>
    <rPh sb="24" eb="26">
      <t>ヨビ</t>
    </rPh>
    <phoneticPr fontId="6"/>
  </si>
  <si>
    <t>那須塩原テニス協会
新春オープンダブルステニス大会⑫　8：30～16：30</t>
    <rPh sb="0" eb="4">
      <t>ナスシオバラ</t>
    </rPh>
    <rPh sb="7" eb="9">
      <t>キョウカイ</t>
    </rPh>
    <rPh sb="10" eb="12">
      <t>シンシュン</t>
    </rPh>
    <rPh sb="23" eb="25">
      <t>タイカイ</t>
    </rPh>
    <phoneticPr fontId="6"/>
  </si>
  <si>
    <t>那須塩原テニス協会
新春オープンダブルステニス大会(予備)⑫　8：30～16：30</t>
    <rPh sb="26" eb="28">
      <t>ヨビ</t>
    </rPh>
    <phoneticPr fontId="6"/>
  </si>
  <si>
    <t>那須塩原テニス協会
那須地区オープンシングルステニス大会(予備)⑫　8：30～16：30</t>
    <rPh sb="29" eb="31">
      <t>ヨビ</t>
    </rPh>
    <phoneticPr fontId="6"/>
  </si>
  <si>
    <t>那須塩原テニス協会
ナイタージュニアテニス教室②　19：00～21：00</t>
    <phoneticPr fontId="6"/>
  </si>
  <si>
    <t>那須塩原ソフトテニス連盟
ナイターソフトテニス教室②　19：00～21：00
那須塩原テニス協会
ナイタージュニアテニス教室②　19：00～21：00</t>
    <phoneticPr fontId="6"/>
  </si>
  <si>
    <t>那須塩原ソフトテニス連盟
ナイターソフトテニス教室②　19：00～21：00
那須塩原テニス協会
ナイターテニス教室②　19：00～21：00
那須塩原テニス協会
ナイタージュニアテニス教室②　19：00～21：00</t>
    <rPh sb="39" eb="43">
      <t>ナスシオバラ</t>
    </rPh>
    <rPh sb="46" eb="48">
      <t>キョウカイ</t>
    </rPh>
    <rPh sb="56" eb="58">
      <t>キョウシツ</t>
    </rPh>
    <phoneticPr fontId="6"/>
  </si>
  <si>
    <t>那須塩原テニス協会
ナイターテニス教室②　19：00～21：00
那須塩原テニス協会
ナイタージュニアテニス教室②　19：00～21：00</t>
    <phoneticPr fontId="6"/>
  </si>
  <si>
    <t>高体連北部支部ソフトテニス専門部
県北春季ソフトテニス大会(予備)⑯　8：00～17：30</t>
    <rPh sb="30" eb="32">
      <t>ヨビ</t>
    </rPh>
    <phoneticPr fontId="6"/>
  </si>
  <si>
    <t>高体連北部支部ソフトテニス専門部
２級審判講習会⑫　12：00～16：00</t>
    <rPh sb="0" eb="7">
      <t>コウタイレンホクブシブ</t>
    </rPh>
    <rPh sb="13" eb="16">
      <t>センモンブ</t>
    </rPh>
    <rPh sb="17" eb="19">
      <t>ニキュウ</t>
    </rPh>
    <rPh sb="19" eb="21">
      <t>シンパン</t>
    </rPh>
    <rPh sb="21" eb="24">
      <t>コウシュウカイ</t>
    </rPh>
    <phoneticPr fontId="6"/>
  </si>
  <si>
    <t>高体連北部支部ソフトテニス専門部
国井杯ソフトテニス大会(男子)⑯　8：00～18：00</t>
    <rPh sb="0" eb="7">
      <t>コウタイレンホクブシブ</t>
    </rPh>
    <rPh sb="13" eb="16">
      <t>センモンブ</t>
    </rPh>
    <rPh sb="17" eb="20">
      <t>クニイハイ</t>
    </rPh>
    <rPh sb="26" eb="28">
      <t>タイカイ</t>
    </rPh>
    <rPh sb="29" eb="31">
      <t>ダンシ</t>
    </rPh>
    <phoneticPr fontId="6"/>
  </si>
  <si>
    <t>高体連北部支部ソフトテニス専門部
県北新人ソフトテニス大会(予備)⑯　8：00～17：30</t>
    <rPh sb="30" eb="32">
      <t>ヨビ</t>
    </rPh>
    <phoneticPr fontId="6"/>
  </si>
  <si>
    <t>高体連北部支部ソフトテニス専門部
国井杯ソフトテニス大会(女子)⑯　8：00～18：00</t>
    <rPh sb="0" eb="7">
      <t>コウタイレンホクブシブ</t>
    </rPh>
    <rPh sb="13" eb="16">
      <t>センモンブ</t>
    </rPh>
    <rPh sb="17" eb="20">
      <t>クニイハイ</t>
    </rPh>
    <rPh sb="26" eb="28">
      <t>タイカイ</t>
    </rPh>
    <rPh sb="29" eb="31">
      <t>ジョシ</t>
    </rPh>
    <phoneticPr fontId="6"/>
  </si>
  <si>
    <t>高体連北部支部ソフトテニス専門部
国井杯ソフトテニス大会(女子)⑯　8：00～18：00</t>
    <phoneticPr fontId="6"/>
  </si>
  <si>
    <t>那須地区学校体育連盟（ソフトテニス）
北関東中学校選抜ソフトテニス大会⑳　8：00～18：00</t>
    <rPh sb="0" eb="2">
      <t>ナス</t>
    </rPh>
    <rPh sb="2" eb="4">
      <t>チク</t>
    </rPh>
    <rPh sb="4" eb="6">
      <t>ガッコウ</t>
    </rPh>
    <rPh sb="6" eb="8">
      <t>タイイク</t>
    </rPh>
    <rPh sb="8" eb="10">
      <t>レンメイ</t>
    </rPh>
    <rPh sb="19" eb="20">
      <t>キタ</t>
    </rPh>
    <rPh sb="20" eb="22">
      <t>カントウ</t>
    </rPh>
    <rPh sb="22" eb="25">
      <t>チュウガッコウ</t>
    </rPh>
    <rPh sb="25" eb="27">
      <t>センバツ</t>
    </rPh>
    <rPh sb="33" eb="35">
      <t>タイカイ</t>
    </rPh>
    <phoneticPr fontId="6"/>
  </si>
  <si>
    <t>那須地区学体連（ソフトテニス）
那須地区中学校春季大会⑯　8：00～18：00</t>
    <rPh sb="0" eb="2">
      <t>ナス</t>
    </rPh>
    <rPh sb="2" eb="4">
      <t>チク</t>
    </rPh>
    <rPh sb="4" eb="5">
      <t>ガク</t>
    </rPh>
    <rPh sb="5" eb="6">
      <t>タイ</t>
    </rPh>
    <rPh sb="6" eb="7">
      <t>レン</t>
    </rPh>
    <rPh sb="16" eb="18">
      <t>ナス</t>
    </rPh>
    <rPh sb="18" eb="20">
      <t>チク</t>
    </rPh>
    <rPh sb="20" eb="23">
      <t>チュウガッコウ</t>
    </rPh>
    <rPh sb="23" eb="25">
      <t>シュンキ</t>
    </rPh>
    <rPh sb="25" eb="27">
      <t>タイカイ</t>
    </rPh>
    <phoneticPr fontId="6"/>
  </si>
  <si>
    <t>那須地区学体連（ソフトテニス）
那須地区中学校春季大会（予備）⑯　8：00～18：00</t>
    <rPh sb="0" eb="2">
      <t>ナス</t>
    </rPh>
    <rPh sb="2" eb="4">
      <t>チク</t>
    </rPh>
    <rPh sb="4" eb="5">
      <t>ガク</t>
    </rPh>
    <rPh sb="5" eb="6">
      <t>タイ</t>
    </rPh>
    <rPh sb="6" eb="7">
      <t>レン</t>
    </rPh>
    <rPh sb="16" eb="18">
      <t>ナス</t>
    </rPh>
    <rPh sb="18" eb="20">
      <t>チク</t>
    </rPh>
    <rPh sb="20" eb="23">
      <t>チュウガッコウ</t>
    </rPh>
    <rPh sb="23" eb="25">
      <t>シュンキ</t>
    </rPh>
    <rPh sb="25" eb="27">
      <t>タイカイ</t>
    </rPh>
    <rPh sb="28" eb="30">
      <t>ヨビ</t>
    </rPh>
    <phoneticPr fontId="6"/>
  </si>
  <si>
    <t>那須地区学体連（ソフトテニス）
中学校総合体育大会⑯　8：00～18：00</t>
    <rPh sb="0" eb="2">
      <t>ナス</t>
    </rPh>
    <rPh sb="2" eb="4">
      <t>チク</t>
    </rPh>
    <rPh sb="4" eb="5">
      <t>ガク</t>
    </rPh>
    <rPh sb="5" eb="6">
      <t>カラダ</t>
    </rPh>
    <rPh sb="6" eb="7">
      <t>レン</t>
    </rPh>
    <rPh sb="16" eb="19">
      <t>チュウガッコウ</t>
    </rPh>
    <rPh sb="19" eb="21">
      <t>ソウゴウ</t>
    </rPh>
    <rPh sb="21" eb="23">
      <t>タイイク</t>
    </rPh>
    <rPh sb="23" eb="25">
      <t>タイカイ</t>
    </rPh>
    <phoneticPr fontId="6"/>
  </si>
  <si>
    <t>那須地区学体連（ソフトテニス）
中学校総合体育大会（予備）⑯　8：00～18：00</t>
    <rPh sb="0" eb="2">
      <t>ナス</t>
    </rPh>
    <rPh sb="2" eb="4">
      <t>チク</t>
    </rPh>
    <rPh sb="4" eb="5">
      <t>ガク</t>
    </rPh>
    <rPh sb="5" eb="6">
      <t>カラダ</t>
    </rPh>
    <rPh sb="6" eb="7">
      <t>レン</t>
    </rPh>
    <rPh sb="16" eb="19">
      <t>チュウガッコウ</t>
    </rPh>
    <rPh sb="19" eb="21">
      <t>ソウゴウ</t>
    </rPh>
    <rPh sb="21" eb="23">
      <t>タイイク</t>
    </rPh>
    <rPh sb="23" eb="25">
      <t>タイカイ</t>
    </rPh>
    <rPh sb="26" eb="28">
      <t>ヨビ</t>
    </rPh>
    <phoneticPr fontId="6"/>
  </si>
  <si>
    <r>
      <t xml:space="preserve">那須地区学体連（ソフトテニス）
</t>
    </r>
    <r>
      <rPr>
        <sz val="9"/>
        <color indexed="10"/>
        <rFont val="ＭＳ Ｐゴシック"/>
        <family val="3"/>
        <charset val="128"/>
      </rPr>
      <t>関東中学校ソフトテニス黒磯研修大会⑳　8：00～18：00</t>
    </r>
    <rPh sb="0" eb="2">
      <t>ナス</t>
    </rPh>
    <rPh sb="2" eb="4">
      <t>チク</t>
    </rPh>
    <rPh sb="4" eb="5">
      <t>ガク</t>
    </rPh>
    <rPh sb="5" eb="6">
      <t>タイ</t>
    </rPh>
    <rPh sb="6" eb="7">
      <t>レン</t>
    </rPh>
    <rPh sb="16" eb="18">
      <t>カントウ</t>
    </rPh>
    <rPh sb="18" eb="21">
      <t>チュウガッコウ</t>
    </rPh>
    <rPh sb="27" eb="29">
      <t>クロイソ</t>
    </rPh>
    <rPh sb="29" eb="31">
      <t>ケンシュウ</t>
    </rPh>
    <rPh sb="31" eb="33">
      <t>タイカイ</t>
    </rPh>
    <phoneticPr fontId="6"/>
  </si>
  <si>
    <r>
      <t xml:space="preserve">那須地区学体連（ソフトテニス）
</t>
    </r>
    <r>
      <rPr>
        <sz val="9"/>
        <color indexed="10"/>
        <rFont val="ＭＳ Ｐゴシック"/>
        <family val="3"/>
        <charset val="128"/>
      </rPr>
      <t>那須地区1年生ソフトテニス大会⑫　8：00～17：00</t>
    </r>
    <rPh sb="0" eb="2">
      <t>ナス</t>
    </rPh>
    <rPh sb="2" eb="4">
      <t>チク</t>
    </rPh>
    <rPh sb="4" eb="5">
      <t>ガク</t>
    </rPh>
    <rPh sb="5" eb="6">
      <t>タイ</t>
    </rPh>
    <rPh sb="6" eb="7">
      <t>レン</t>
    </rPh>
    <rPh sb="16" eb="18">
      <t>ナス</t>
    </rPh>
    <rPh sb="18" eb="20">
      <t>チク</t>
    </rPh>
    <rPh sb="21" eb="22">
      <t>ネン</t>
    </rPh>
    <rPh sb="22" eb="23">
      <t>セイ</t>
    </rPh>
    <rPh sb="29" eb="31">
      <t>タイカイ</t>
    </rPh>
    <phoneticPr fontId="6"/>
  </si>
  <si>
    <t>那須地区学体連（ソフトテニス）
那須地区ジュニア審判講習会⑧　12：00～17：00</t>
    <rPh sb="0" eb="2">
      <t>ナス</t>
    </rPh>
    <rPh sb="2" eb="4">
      <t>チク</t>
    </rPh>
    <rPh sb="4" eb="5">
      <t>ガク</t>
    </rPh>
    <rPh sb="5" eb="6">
      <t>タイ</t>
    </rPh>
    <rPh sb="6" eb="7">
      <t>レン</t>
    </rPh>
    <rPh sb="16" eb="18">
      <t>ナス</t>
    </rPh>
    <rPh sb="18" eb="20">
      <t>チク</t>
    </rPh>
    <rPh sb="24" eb="26">
      <t>シンパン</t>
    </rPh>
    <rPh sb="26" eb="29">
      <t>コウシュウカイ</t>
    </rPh>
    <phoneticPr fontId="6"/>
  </si>
  <si>
    <t>那須地区学体連（ソフトテニス）
ジュニアハイスクールソフトテニス大会⑯　8：00～17：00</t>
    <rPh sb="0" eb="2">
      <t>ナス</t>
    </rPh>
    <rPh sb="2" eb="4">
      <t>チク</t>
    </rPh>
    <rPh sb="4" eb="5">
      <t>ガク</t>
    </rPh>
    <rPh sb="5" eb="6">
      <t>タイ</t>
    </rPh>
    <rPh sb="6" eb="7">
      <t>レン</t>
    </rPh>
    <rPh sb="32" eb="34">
      <t>タイカイ</t>
    </rPh>
    <phoneticPr fontId="6"/>
  </si>
  <si>
    <t>那須地区学体連（ソフトテニス）
ジュニアハイスクールソフトテニス大会（予備）⑯　8：00～17：00</t>
    <rPh sb="0" eb="2">
      <t>ナス</t>
    </rPh>
    <rPh sb="2" eb="4">
      <t>チク</t>
    </rPh>
    <rPh sb="4" eb="5">
      <t>ガク</t>
    </rPh>
    <rPh sb="5" eb="6">
      <t>タイ</t>
    </rPh>
    <rPh sb="6" eb="7">
      <t>レン</t>
    </rPh>
    <rPh sb="32" eb="34">
      <t>タイカイ</t>
    </rPh>
    <rPh sb="35" eb="37">
      <t>ヨビ</t>
    </rPh>
    <phoneticPr fontId="6"/>
  </si>
  <si>
    <t>栃木県シニアテニス連盟
夫婦＆ミックスオープンテニス大会イン那須⑯　9：00～17：00</t>
    <rPh sb="0" eb="3">
      <t>トチギケン</t>
    </rPh>
    <rPh sb="9" eb="11">
      <t>レンメイ</t>
    </rPh>
    <rPh sb="12" eb="14">
      <t>フウフ</t>
    </rPh>
    <rPh sb="26" eb="28">
      <t>タイカイ</t>
    </rPh>
    <rPh sb="30" eb="32">
      <t>ナス</t>
    </rPh>
    <phoneticPr fontId="6"/>
  </si>
  <si>
    <t>栃木県中体連ソフトテニス専門部
栃木県春季体育大会⑯　8：00～18：00</t>
    <rPh sb="0" eb="3">
      <t>トチギケン</t>
    </rPh>
    <rPh sb="3" eb="6">
      <t>チュウタイレン</t>
    </rPh>
    <rPh sb="12" eb="14">
      <t>センモン</t>
    </rPh>
    <rPh sb="14" eb="15">
      <t>ブ</t>
    </rPh>
    <rPh sb="16" eb="19">
      <t>トチギケン</t>
    </rPh>
    <rPh sb="19" eb="21">
      <t>シュンキ</t>
    </rPh>
    <rPh sb="21" eb="23">
      <t>タイイク</t>
    </rPh>
    <rPh sb="23" eb="25">
      <t>タイカイ</t>
    </rPh>
    <phoneticPr fontId="6"/>
  </si>
  <si>
    <t>栃木県中体連ソフトテニス専門部
栃木県春季体育大会(予備)⑯　8：00～18：00</t>
    <phoneticPr fontId="6"/>
  </si>
  <si>
    <t>スポーツ振興課（ソフトテニス）
全国中学生ソフトテニス大会　8：30～21：00</t>
    <phoneticPr fontId="6"/>
  </si>
  <si>
    <t>栃木県中体連ソフトテニス専門部
栃木県新人体育大会⑯　8：00～18：00</t>
    <rPh sb="0" eb="3">
      <t>トチギケン</t>
    </rPh>
    <rPh sb="3" eb="6">
      <t>チュウタイレン</t>
    </rPh>
    <rPh sb="12" eb="14">
      <t>センモン</t>
    </rPh>
    <rPh sb="14" eb="15">
      <t>ブ</t>
    </rPh>
    <rPh sb="16" eb="19">
      <t>トチギケン</t>
    </rPh>
    <rPh sb="19" eb="21">
      <t>シンジン</t>
    </rPh>
    <rPh sb="21" eb="23">
      <t>タイイク</t>
    </rPh>
    <rPh sb="23" eb="25">
      <t>タイカイ</t>
    </rPh>
    <phoneticPr fontId="6"/>
  </si>
  <si>
    <t>栃木県中体連ソフトテニス専門部
栃木県新人体育大会(予備)⑯　8：00～18：00</t>
    <rPh sb="0" eb="3">
      <t>トチギケン</t>
    </rPh>
    <rPh sb="3" eb="6">
      <t>チュウタイレン</t>
    </rPh>
    <rPh sb="12" eb="14">
      <t>センモン</t>
    </rPh>
    <rPh sb="14" eb="15">
      <t>ブ</t>
    </rPh>
    <rPh sb="16" eb="19">
      <t>トチギケン</t>
    </rPh>
    <rPh sb="19" eb="21">
      <t>シンジン</t>
    </rPh>
    <rPh sb="21" eb="23">
      <t>タイイク</t>
    </rPh>
    <rPh sb="23" eb="25">
      <t>タイカイ</t>
    </rPh>
    <rPh sb="26" eb="28">
      <t>ヨビ</t>
    </rPh>
    <phoneticPr fontId="6"/>
  </si>
  <si>
    <t>栃木県シニアテニス連盟
夫婦＆ミックスオープンテニス大会イン那須⑯　9：00～16：00</t>
    <rPh sb="0" eb="3">
      <t>トチギケン</t>
    </rPh>
    <rPh sb="9" eb="11">
      <t>レンメイ</t>
    </rPh>
    <rPh sb="12" eb="14">
      <t>フウフ</t>
    </rPh>
    <rPh sb="26" eb="28">
      <t>タイカイ</t>
    </rPh>
    <rPh sb="30" eb="32">
      <t>ナス</t>
    </rPh>
    <phoneticPr fontId="6"/>
  </si>
  <si>
    <t>那須塩原市野球連盟
ガスワン（準備）　13：00～17：00</t>
    <rPh sb="0" eb="5">
      <t>ナスシオバラシ</t>
    </rPh>
    <rPh sb="5" eb="7">
      <t>ヤキュウ</t>
    </rPh>
    <rPh sb="7" eb="9">
      <t>レンメイ</t>
    </rPh>
    <rPh sb="15" eb="17">
      <t>ジュンビ</t>
    </rPh>
    <phoneticPr fontId="6"/>
  </si>
  <si>
    <t>那須塩原市野球連盟
ガスワン（準備）　13：00～17：00</t>
    <phoneticPr fontId="6"/>
  </si>
  <si>
    <t>那須塩原テニス協会
那須塩原テニス選手権大会（S)⑫　8：30～16：30</t>
    <rPh sb="0" eb="4">
      <t>ナスシオバラ</t>
    </rPh>
    <rPh sb="7" eb="9">
      <t>キョウカイ</t>
    </rPh>
    <rPh sb="10" eb="14">
      <t>ナスシオバラ</t>
    </rPh>
    <rPh sb="17" eb="19">
      <t>センシュ</t>
    </rPh>
    <rPh sb="19" eb="20">
      <t>ケン</t>
    </rPh>
    <rPh sb="20" eb="22">
      <t>タイカイ</t>
    </rPh>
    <phoneticPr fontId="6"/>
  </si>
  <si>
    <t>那須塩原テニス協会
那須塩原テニス選手権大会（S)(予備)⑫　8：30～16：30</t>
    <rPh sb="26" eb="28">
      <t>ヨビ</t>
    </rPh>
    <phoneticPr fontId="6"/>
  </si>
  <si>
    <r>
      <t xml:space="preserve">県ソフトテニス連盟（ソフトテニス）
国体強化練習会④　8：30～17：00
</t>
    </r>
    <r>
      <rPr>
        <sz val="10"/>
        <color indexed="8"/>
        <rFont val="ＭＳ Ｐゴシック"/>
        <family val="3"/>
        <charset val="128"/>
      </rPr>
      <t>高体連北部支部ソフトテニス専門部
国体強化練習大会⑫　8：00～18：00</t>
    </r>
    <rPh sb="0" eb="1">
      <t>ケン</t>
    </rPh>
    <rPh sb="7" eb="9">
      <t>レンメイ</t>
    </rPh>
    <rPh sb="18" eb="20">
      <t>コクタイ</t>
    </rPh>
    <rPh sb="20" eb="22">
      <t>キョウカ</t>
    </rPh>
    <rPh sb="22" eb="24">
      <t>レンシュウ</t>
    </rPh>
    <rPh sb="24" eb="25">
      <t>カイ</t>
    </rPh>
    <rPh sb="38" eb="45">
      <t>コウタイレンホクブシブ</t>
    </rPh>
    <rPh sb="51" eb="54">
      <t>センモンブ</t>
    </rPh>
    <rPh sb="55" eb="57">
      <t>コクタイ</t>
    </rPh>
    <rPh sb="57" eb="59">
      <t>キョウカ</t>
    </rPh>
    <rPh sb="59" eb="61">
      <t>レンシュウ</t>
    </rPh>
    <rPh sb="61" eb="63">
      <t>タイカイ</t>
    </rPh>
    <phoneticPr fontId="6"/>
  </si>
  <si>
    <r>
      <t xml:space="preserve">県ソフトテニス連盟（ソフトテニス）
国体強化練習会④　8：30～17：00
</t>
    </r>
    <r>
      <rPr>
        <sz val="10"/>
        <color indexed="8"/>
        <rFont val="ＭＳ Ｐゴシック"/>
        <family val="3"/>
        <charset val="128"/>
      </rPr>
      <t>高体連北部支部ソフトテニス専門部
国体強化練習大会⑫　8：00～18：00</t>
    </r>
    <rPh sb="0" eb="1">
      <t>ケン</t>
    </rPh>
    <rPh sb="7" eb="9">
      <t>レンメイ</t>
    </rPh>
    <rPh sb="18" eb="20">
      <t>コクタイ</t>
    </rPh>
    <rPh sb="20" eb="22">
      <t>キョウカ</t>
    </rPh>
    <rPh sb="22" eb="24">
      <t>レンシュウ</t>
    </rPh>
    <rPh sb="24" eb="25">
      <t>カイ</t>
    </rPh>
    <phoneticPr fontId="6"/>
  </si>
  <si>
    <t>県ソフトテニス連盟（ソフトテニス）
国体強化練習会④　8：30～17：00</t>
    <rPh sb="0" eb="1">
      <t>ケン</t>
    </rPh>
    <rPh sb="7" eb="9">
      <t>レンメイ</t>
    </rPh>
    <rPh sb="18" eb="20">
      <t>コクタイ</t>
    </rPh>
    <rPh sb="20" eb="22">
      <t>キョウカ</t>
    </rPh>
    <rPh sb="22" eb="24">
      <t>レンシュウ</t>
    </rPh>
    <rPh sb="24" eb="25">
      <t>カイ</t>
    </rPh>
    <phoneticPr fontId="6"/>
  </si>
  <si>
    <r>
      <t xml:space="preserve">県ソフトテニス連盟（ソフトテニス）
国体強化練習会④　8：30～17：00
</t>
    </r>
    <r>
      <rPr>
        <sz val="10"/>
        <color indexed="8"/>
        <rFont val="ＭＳ Ｐゴシック"/>
        <family val="3"/>
        <charset val="128"/>
      </rPr>
      <t>那須塩原テニス協会
那須地区オープンダブルステニス大会⑫　8：30～17：30</t>
    </r>
    <rPh sb="0" eb="1">
      <t>ケン</t>
    </rPh>
    <rPh sb="7" eb="9">
      <t>レンメイ</t>
    </rPh>
    <rPh sb="18" eb="20">
      <t>コクタイ</t>
    </rPh>
    <rPh sb="20" eb="22">
      <t>キョウカ</t>
    </rPh>
    <rPh sb="22" eb="24">
      <t>レンシュウ</t>
    </rPh>
    <rPh sb="24" eb="25">
      <t>カイ</t>
    </rPh>
    <rPh sb="38" eb="42">
      <t>ナスシオバラ</t>
    </rPh>
    <rPh sb="45" eb="47">
      <t>キョウカイ</t>
    </rPh>
    <rPh sb="48" eb="50">
      <t>ナス</t>
    </rPh>
    <rPh sb="50" eb="52">
      <t>チク</t>
    </rPh>
    <rPh sb="63" eb="65">
      <t>タイカイ</t>
    </rPh>
    <phoneticPr fontId="6"/>
  </si>
  <si>
    <r>
      <t>那須地区体育協会（ソフトテニス）
那須地区スポーツ交流</t>
    </r>
    <r>
      <rPr>
        <sz val="9"/>
        <color indexed="10"/>
        <rFont val="ＭＳ Ｐゴシック"/>
        <family val="3"/>
        <charset val="128"/>
      </rPr>
      <t>大会</t>
    </r>
    <r>
      <rPr>
        <sz val="10"/>
        <color indexed="10"/>
        <rFont val="ＭＳ Ｐゴシック"/>
        <family val="3"/>
        <charset val="128"/>
      </rPr>
      <t>⑫　8：00～16：00</t>
    </r>
    <rPh sb="0" eb="2">
      <t>ナス</t>
    </rPh>
    <rPh sb="2" eb="4">
      <t>チク</t>
    </rPh>
    <rPh sb="4" eb="6">
      <t>タイイク</t>
    </rPh>
    <rPh sb="6" eb="8">
      <t>キョウカイ</t>
    </rPh>
    <rPh sb="17" eb="19">
      <t>ナス</t>
    </rPh>
    <rPh sb="19" eb="21">
      <t>チク</t>
    </rPh>
    <rPh sb="25" eb="27">
      <t>コウリュウ</t>
    </rPh>
    <rPh sb="27" eb="29">
      <t>タイカイ</t>
    </rPh>
    <phoneticPr fontId="6"/>
  </si>
  <si>
    <r>
      <t xml:space="preserve">県ソフトテニス連盟（ソフトテニス）
国体強化練習会④　8：30～17：00
</t>
    </r>
    <r>
      <rPr>
        <sz val="10"/>
        <color indexed="8"/>
        <rFont val="ＭＳ Ｐゴシック"/>
        <family val="3"/>
        <charset val="128"/>
      </rPr>
      <t>那須塩原ソフトテニス連盟
冬季親睦ミックス大会⑥　8：30～15：00</t>
    </r>
    <rPh sb="0" eb="1">
      <t>ケン</t>
    </rPh>
    <rPh sb="7" eb="9">
      <t>レンメイ</t>
    </rPh>
    <rPh sb="18" eb="20">
      <t>コクタイ</t>
    </rPh>
    <rPh sb="20" eb="22">
      <t>キョウカ</t>
    </rPh>
    <rPh sb="22" eb="24">
      <t>レンシュウ</t>
    </rPh>
    <rPh sb="24" eb="25">
      <t>カイ</t>
    </rPh>
    <rPh sb="38" eb="42">
      <t>ナスシオバラ</t>
    </rPh>
    <rPh sb="48" eb="50">
      <t>レンメイ</t>
    </rPh>
    <rPh sb="51" eb="53">
      <t>トウキ</t>
    </rPh>
    <rPh sb="53" eb="55">
      <t>シンボク</t>
    </rPh>
    <rPh sb="59" eb="61">
      <t>タイカイ</t>
    </rPh>
    <phoneticPr fontId="6"/>
  </si>
  <si>
    <t>那須地区学体連（ソフトテニス）
那須地区中学校新人体育大会⑯　8：00～18：00</t>
    <rPh sb="0" eb="7">
      <t>ナスチクガクタイレン</t>
    </rPh>
    <rPh sb="16" eb="18">
      <t>ナス</t>
    </rPh>
    <rPh sb="18" eb="20">
      <t>チク</t>
    </rPh>
    <rPh sb="20" eb="23">
      <t>チュウガッコウ</t>
    </rPh>
    <rPh sb="23" eb="25">
      <t>シンジン</t>
    </rPh>
    <rPh sb="25" eb="27">
      <t>タイイク</t>
    </rPh>
    <rPh sb="27" eb="29">
      <t>タイカイ</t>
    </rPh>
    <phoneticPr fontId="6"/>
  </si>
  <si>
    <t>那須地区学体連（ソフトテニス）
那須地区中学校新人体育大会（予備）⑯　8：00～18：00</t>
    <rPh sb="0" eb="7">
      <t>ナスチクガクタイレン</t>
    </rPh>
    <rPh sb="16" eb="18">
      <t>ナス</t>
    </rPh>
    <rPh sb="18" eb="20">
      <t>チク</t>
    </rPh>
    <rPh sb="20" eb="23">
      <t>チュウガッコウ</t>
    </rPh>
    <rPh sb="23" eb="25">
      <t>シンジン</t>
    </rPh>
    <rPh sb="25" eb="27">
      <t>タイイク</t>
    </rPh>
    <rPh sb="27" eb="29">
      <t>タイカイ</t>
    </rPh>
    <rPh sb="30" eb="32">
      <t>ヨビ</t>
    </rPh>
    <phoneticPr fontId="6"/>
  </si>
  <si>
    <t>JAなすの青年部
那須野農協青年部親善球技大会(予備)
7：00～16：00</t>
    <rPh sb="5" eb="7">
      <t>セイネン</t>
    </rPh>
    <rPh sb="7" eb="8">
      <t>ブ</t>
    </rPh>
    <rPh sb="9" eb="12">
      <t>ナスノ</t>
    </rPh>
    <rPh sb="12" eb="14">
      <t>ノウキョウ</t>
    </rPh>
    <rPh sb="14" eb="16">
      <t>セイネン</t>
    </rPh>
    <rPh sb="16" eb="17">
      <t>ブ</t>
    </rPh>
    <rPh sb="17" eb="19">
      <t>シンゼン</t>
    </rPh>
    <rPh sb="19" eb="21">
      <t>キュウギ</t>
    </rPh>
    <rPh sb="21" eb="23">
      <t>タイカイ</t>
    </rPh>
    <rPh sb="24" eb="26">
      <t>ヨビ</t>
    </rPh>
    <phoneticPr fontId="6"/>
  </si>
  <si>
    <t>那須塩原市ソフトボール協会
小学生女子栃木県大会(予備)　8：00～16：00</t>
    <rPh sb="0" eb="5">
      <t>ナスシオバラシ</t>
    </rPh>
    <rPh sb="11" eb="13">
      <t>キョウカイ</t>
    </rPh>
    <rPh sb="14" eb="17">
      <t>ショウガクセイ</t>
    </rPh>
    <rPh sb="17" eb="19">
      <t>ジョシ</t>
    </rPh>
    <rPh sb="19" eb="22">
      <t>トチギケン</t>
    </rPh>
    <rPh sb="22" eb="24">
      <t>タイカイ</t>
    </rPh>
    <rPh sb="25" eb="27">
      <t>ヨビ</t>
    </rPh>
    <phoneticPr fontId="6"/>
  </si>
  <si>
    <t>那須塩原市ソフトボール協会
小学生女子栃木県大会(予備　8：00～16：00</t>
    <rPh sb="0" eb="5">
      <t>ナスシオバラシ</t>
    </rPh>
    <rPh sb="11" eb="13">
      <t>キョウカイ</t>
    </rPh>
    <rPh sb="14" eb="17">
      <t>ショウガクセイ</t>
    </rPh>
    <rPh sb="17" eb="19">
      <t>ジョシ</t>
    </rPh>
    <rPh sb="19" eb="22">
      <t>トチギケン</t>
    </rPh>
    <rPh sb="22" eb="24">
      <t>タイカイ</t>
    </rPh>
    <rPh sb="25" eb="27">
      <t>ヨビ</t>
    </rPh>
    <phoneticPr fontId="6"/>
  </si>
  <si>
    <t>那須塩原市ソフトボール協会
小学生女子栃木県大会　8：00～16：00</t>
    <rPh sb="0" eb="5">
      <t>ナスシオバラシ</t>
    </rPh>
    <rPh sb="11" eb="13">
      <t>キョウカイ</t>
    </rPh>
    <rPh sb="14" eb="17">
      <t>ショウガクセイ</t>
    </rPh>
    <rPh sb="17" eb="19">
      <t>ジョシ</t>
    </rPh>
    <rPh sb="19" eb="22">
      <t>トチギケン</t>
    </rPh>
    <rPh sb="22" eb="24">
      <t>タイカイ</t>
    </rPh>
    <phoneticPr fontId="6"/>
  </si>
  <si>
    <t>那須塩原市ソフトバレーボール協会
夏季大会　8：30～17：00　（第一希望）</t>
    <rPh sb="0" eb="5">
      <t>ナスシオバラシ</t>
    </rPh>
    <rPh sb="14" eb="16">
      <t>キョウカイ</t>
    </rPh>
    <rPh sb="17" eb="19">
      <t>カキ</t>
    </rPh>
    <rPh sb="19" eb="21">
      <t>タイカイ</t>
    </rPh>
    <phoneticPr fontId="6"/>
  </si>
  <si>
    <t>那須塩原市ソフトバレーボール協会
夏季大会　8：30～17：00　（第二希望）</t>
    <phoneticPr fontId="6"/>
  </si>
  <si>
    <t>那須地区ミニバスケットボール連盟
北那須リーグ戦（後期）　8：30～17：30</t>
    <rPh sb="0" eb="2">
      <t>ナス</t>
    </rPh>
    <rPh sb="2" eb="4">
      <t>チク</t>
    </rPh>
    <rPh sb="14" eb="16">
      <t>レンメイ</t>
    </rPh>
    <rPh sb="17" eb="18">
      <t>キタ</t>
    </rPh>
    <rPh sb="18" eb="20">
      <t>ナス</t>
    </rPh>
    <rPh sb="23" eb="24">
      <t>セン</t>
    </rPh>
    <rPh sb="25" eb="27">
      <t>コウキ</t>
    </rPh>
    <phoneticPr fontId="6"/>
  </si>
  <si>
    <t>厚崎公民館（イベント）
地域学校協働本部ふれあい交流会　8：30～1４：00</t>
    <rPh sb="0" eb="1">
      <t>アツ</t>
    </rPh>
    <rPh sb="1" eb="2">
      <t>サキ</t>
    </rPh>
    <rPh sb="2" eb="5">
      <t>コウミンカン</t>
    </rPh>
    <rPh sb="12" eb="14">
      <t>チイキ</t>
    </rPh>
    <rPh sb="14" eb="16">
      <t>ガッコウ</t>
    </rPh>
    <rPh sb="16" eb="18">
      <t>キョウドウ</t>
    </rPh>
    <rPh sb="18" eb="20">
      <t>ホンブ</t>
    </rPh>
    <rPh sb="24" eb="27">
      <t>コウリュウカイ</t>
    </rPh>
    <phoneticPr fontId="6"/>
  </si>
  <si>
    <t>那須塩原市バスケットボール協会
ミニバスケットボール新人大会　8：30～21：00　（第一希望）</t>
    <rPh sb="0" eb="5">
      <t>ナスシオバラシ</t>
    </rPh>
    <rPh sb="13" eb="15">
      <t>キョウカイ</t>
    </rPh>
    <rPh sb="26" eb="28">
      <t>シンジン</t>
    </rPh>
    <rPh sb="28" eb="30">
      <t>タイカイ</t>
    </rPh>
    <phoneticPr fontId="6"/>
  </si>
  <si>
    <t>那須塩原市バスケットボール協会
ミニバスケットボール新人大会　8：30～17：00　（第一希望）</t>
    <rPh sb="0" eb="5">
      <t>ナスシオバラシ</t>
    </rPh>
    <rPh sb="13" eb="15">
      <t>キョウカイ</t>
    </rPh>
    <rPh sb="26" eb="28">
      <t>シンジン</t>
    </rPh>
    <rPh sb="28" eb="30">
      <t>タイカイ</t>
    </rPh>
    <phoneticPr fontId="6"/>
  </si>
  <si>
    <t>那須塩原市バスケットボール協会
ミニバスケットボール新人大会　8：30～21：00　（第二希望）</t>
    <rPh sb="0" eb="5">
      <t>ナスシオバラシ</t>
    </rPh>
    <rPh sb="13" eb="15">
      <t>キョウカイ</t>
    </rPh>
    <rPh sb="26" eb="28">
      <t>シンジン</t>
    </rPh>
    <rPh sb="28" eb="30">
      <t>タイカイ</t>
    </rPh>
    <phoneticPr fontId="6"/>
  </si>
  <si>
    <t>那須塩原市バスケットボール協会
ミニバスケットボール新人大会　8：30～17：00　（第二希望）</t>
    <rPh sb="0" eb="5">
      <t>ナスシオバラシ</t>
    </rPh>
    <rPh sb="13" eb="15">
      <t>キョウカイ</t>
    </rPh>
    <rPh sb="26" eb="28">
      <t>シンジン</t>
    </rPh>
    <rPh sb="28" eb="30">
      <t>タイカイ</t>
    </rPh>
    <phoneticPr fontId="6"/>
  </si>
  <si>
    <t>那須塩原市サッカー協会
エンジョイフットサル　19：00～21：30</t>
    <rPh sb="0" eb="5">
      <t>ナスシオバラシ</t>
    </rPh>
    <rPh sb="9" eb="11">
      <t>キョウカイ</t>
    </rPh>
    <phoneticPr fontId="6"/>
  </si>
  <si>
    <t>那須塩原市サッカー協会
セルジオ越後杯争奪戦　8：30～17：00</t>
    <rPh sb="0" eb="5">
      <t>ナスシオバラシ</t>
    </rPh>
    <rPh sb="9" eb="11">
      <t>キョウカイ</t>
    </rPh>
    <rPh sb="16" eb="18">
      <t>エチゴ</t>
    </rPh>
    <rPh sb="18" eb="19">
      <t>サカズキ</t>
    </rPh>
    <rPh sb="19" eb="22">
      <t>ソウダツセン</t>
    </rPh>
    <phoneticPr fontId="6"/>
  </si>
  <si>
    <t>那須塩原市サッカー協会
セルジオ越後杯争奪戦　8：30～21：30</t>
    <rPh sb="0" eb="5">
      <t>ナスシオバラシ</t>
    </rPh>
    <rPh sb="9" eb="11">
      <t>キョウカイ</t>
    </rPh>
    <rPh sb="16" eb="18">
      <t>エチゴ</t>
    </rPh>
    <rPh sb="18" eb="19">
      <t>ハイ</t>
    </rPh>
    <rPh sb="19" eb="22">
      <t>ソウダツセン</t>
    </rPh>
    <phoneticPr fontId="6"/>
  </si>
  <si>
    <t>那須地区ミニバスケットボール連盟
北那須リーグ戦（前期）　8：30～17：30</t>
    <rPh sb="0" eb="2">
      <t>ナス</t>
    </rPh>
    <rPh sb="2" eb="4">
      <t>チク</t>
    </rPh>
    <rPh sb="14" eb="16">
      <t>レンメイ</t>
    </rPh>
    <rPh sb="17" eb="18">
      <t>キタ</t>
    </rPh>
    <rPh sb="18" eb="20">
      <t>ナス</t>
    </rPh>
    <rPh sb="23" eb="24">
      <t>セン</t>
    </rPh>
    <rPh sb="25" eb="27">
      <t>ゼンキ</t>
    </rPh>
    <phoneticPr fontId="6"/>
  </si>
  <si>
    <t>那須塩原市ソフトボール協会
中学生女子ライオンズ杯
那須地区新人大会　8：00～17：00</t>
    <rPh sb="0" eb="5">
      <t>ナスシオバラシ</t>
    </rPh>
    <rPh sb="11" eb="13">
      <t>キョウカイ</t>
    </rPh>
    <rPh sb="14" eb="17">
      <t>チュウガクセイ</t>
    </rPh>
    <rPh sb="17" eb="19">
      <t>ジョシ</t>
    </rPh>
    <rPh sb="24" eb="25">
      <t>ハイ</t>
    </rPh>
    <rPh sb="26" eb="28">
      <t>ナス</t>
    </rPh>
    <rPh sb="28" eb="30">
      <t>チク</t>
    </rPh>
    <rPh sb="30" eb="32">
      <t>シンジン</t>
    </rPh>
    <rPh sb="32" eb="34">
      <t>タイカイ</t>
    </rPh>
    <phoneticPr fontId="6"/>
  </si>
  <si>
    <t>那須塩原市ソフトボール協会
中学生女子ライオンズ杯
那須地区新人大会　8：00～17：00</t>
    <phoneticPr fontId="6"/>
  </si>
  <si>
    <t>那須塩原市ソフトボール協会
那須塩原市長杯大会(予備)　8：00～17：00</t>
    <rPh sb="0" eb="5">
      <t>ナスシオバラシ</t>
    </rPh>
    <rPh sb="11" eb="13">
      <t>キョウカイ</t>
    </rPh>
    <rPh sb="14" eb="19">
      <t>ナスシオバラシ</t>
    </rPh>
    <rPh sb="19" eb="20">
      <t>オサ</t>
    </rPh>
    <rPh sb="20" eb="21">
      <t>ハイ</t>
    </rPh>
    <rPh sb="21" eb="23">
      <t>タイカイ</t>
    </rPh>
    <rPh sb="24" eb="26">
      <t>ヨビ</t>
    </rPh>
    <phoneticPr fontId="6"/>
  </si>
  <si>
    <t>那須塩原市ソフトボール協会
那須塩原市長杯大会(予備)　8：00～17：00</t>
    <phoneticPr fontId="6"/>
  </si>
  <si>
    <t>那須塩原市ソフトバレーボール協会
秋季大会　8：30～17：00</t>
    <rPh sb="17" eb="19">
      <t>シュウキ</t>
    </rPh>
    <phoneticPr fontId="6"/>
  </si>
  <si>
    <t>那須塩原市バレーボール協会
秋季男女混合９人制バレーボール大会　8：30～18：00</t>
    <phoneticPr fontId="6"/>
  </si>
  <si>
    <t>那須塩原市黒磯剣道連盟
五地区親善剣道大会　9：00～15：00</t>
    <phoneticPr fontId="6"/>
  </si>
  <si>
    <t>国体推進課
全日本実業団ソフトテニス選手権大会　6：00～21：00</t>
    <phoneticPr fontId="6"/>
  </si>
  <si>
    <t>上厚崎コミュニティ
上厚崎地区どんど焼き(後片付け、予備)　8：30～21：00</t>
    <rPh sb="0" eb="3">
      <t>カミアツサキ</t>
    </rPh>
    <rPh sb="10" eb="13">
      <t>カミアツサキ</t>
    </rPh>
    <rPh sb="13" eb="15">
      <t>チク</t>
    </rPh>
    <rPh sb="18" eb="19">
      <t>ヤ</t>
    </rPh>
    <rPh sb="21" eb="24">
      <t>アトカタヅ</t>
    </rPh>
    <rPh sb="26" eb="28">
      <t>ヨビ</t>
    </rPh>
    <phoneticPr fontId="6"/>
  </si>
  <si>
    <t>栃木県テニス協会
ダンロップスリクソントーナメント県予選⑯　8：30～17：30</t>
    <rPh sb="0" eb="3">
      <t>トチギケン</t>
    </rPh>
    <rPh sb="6" eb="8">
      <t>キョウカイ</t>
    </rPh>
    <rPh sb="25" eb="26">
      <t>ケン</t>
    </rPh>
    <rPh sb="26" eb="28">
      <t>ヨセン</t>
    </rPh>
    <phoneticPr fontId="6"/>
  </si>
  <si>
    <t>黒磯ソフトボール愛好会
会長杯ｿﾌﾄﾎﾞｰﾙ大会　8：30～12：30</t>
    <phoneticPr fontId="6"/>
  </si>
  <si>
    <t>那須塩原市ソフトボール協会
協会長杯争奪ﾘｰｸﾞ戦　8：00～16：00</t>
    <phoneticPr fontId="6"/>
  </si>
  <si>
    <t>黒磯ソフトボール愛好会
市長杯ｿﾌﾄﾎﾞｰﾙ大会　8：30～12：30</t>
    <phoneticPr fontId="6"/>
  </si>
  <si>
    <t>黒磯ソフトボール愛好会
連盟杯ｿﾌﾄﾎﾞｰﾙ大会　8：30～12：30</t>
    <phoneticPr fontId="6"/>
  </si>
  <si>
    <t>那須塩原市ソフトボール協会
中学生女子秋季新人大会
栃木県予選会(予備)　8：00～17：00</t>
    <phoneticPr fontId="6"/>
  </si>
  <si>
    <t>那須塩原ソフトテニス連盟
北関東高校大会(予備)⑯　8：00～17：00</t>
    <rPh sb="0" eb="4">
      <t>ナスシオバラ</t>
    </rPh>
    <rPh sb="10" eb="12">
      <t>レンメイ</t>
    </rPh>
    <rPh sb="13" eb="16">
      <t>キタカントウ</t>
    </rPh>
    <rPh sb="16" eb="18">
      <t>コウコウ</t>
    </rPh>
    <rPh sb="18" eb="20">
      <t>タイカイ</t>
    </rPh>
    <rPh sb="21" eb="23">
      <t>ヨビ</t>
    </rPh>
    <phoneticPr fontId="6"/>
  </si>
  <si>
    <r>
      <t xml:space="preserve">県ソフトテニス連盟（ソフトテニス）
国体強化練習会④　8：30～17：00
</t>
    </r>
    <r>
      <rPr>
        <sz val="10"/>
        <rFont val="ＭＳ Ｐゴシック"/>
        <family val="3"/>
        <charset val="128"/>
      </rPr>
      <t>那須地区ソフトテニス強化普及協会　
ヤンググラス杯ソフトテニス大会⑫　8：00～17：00</t>
    </r>
    <rPh sb="0" eb="1">
      <t>ケン</t>
    </rPh>
    <rPh sb="7" eb="9">
      <t>レンメイ</t>
    </rPh>
    <rPh sb="18" eb="20">
      <t>コクタイ</t>
    </rPh>
    <rPh sb="20" eb="22">
      <t>キョウカ</t>
    </rPh>
    <rPh sb="22" eb="24">
      <t>レンシュウ</t>
    </rPh>
    <rPh sb="24" eb="25">
      <t>カイ</t>
    </rPh>
    <phoneticPr fontId="6"/>
  </si>
  <si>
    <t>那須地区ソフトテニス強化普及協会　
ヤンググラス杯ソフトテニス大会（予備）⑫　8：00～17：00</t>
    <rPh sb="34" eb="36">
      <t>ヨビ</t>
    </rPh>
    <phoneticPr fontId="6"/>
  </si>
  <si>
    <t>那須塩原市サッカー協会
セルジオ越後杯争奪戦　8：30～17：00</t>
    <rPh sb="0" eb="5">
      <t>ナスシオバラシ</t>
    </rPh>
    <rPh sb="9" eb="11">
      <t>キョウカイ</t>
    </rPh>
    <rPh sb="16" eb="18">
      <t>エチゴ</t>
    </rPh>
    <rPh sb="18" eb="19">
      <t>ハイ</t>
    </rPh>
    <rPh sb="19" eb="22">
      <t>ソウダツセン</t>
    </rPh>
    <phoneticPr fontId="6"/>
  </si>
  <si>
    <t>高体連（那須塩原ソフトテニス連盟）
インターハイ県予選(男女)個人戦⑯　8：00～17：00</t>
    <rPh sb="0" eb="3">
      <t>コウタイレン</t>
    </rPh>
    <rPh sb="24" eb="25">
      <t>ケン</t>
    </rPh>
    <rPh sb="25" eb="27">
      <t>ヨセン</t>
    </rPh>
    <rPh sb="28" eb="30">
      <t>ダンジョ</t>
    </rPh>
    <rPh sb="31" eb="34">
      <t>コジンセン</t>
    </rPh>
    <phoneticPr fontId="6"/>
  </si>
  <si>
    <r>
      <t xml:space="preserve">県ソフトテニス連盟（ソフトテニス）
国体強化練習会④　8：30～17：00
</t>
    </r>
    <r>
      <rPr>
        <sz val="10"/>
        <color indexed="8"/>
        <rFont val="ＭＳ Ｐゴシック"/>
        <family val="3"/>
        <charset val="128"/>
      </rPr>
      <t>栃木県ソフトテニス連盟（栃木県中体連ソフトテニス専門部）
U-14選考会Step2(予備)⑧　8：00～17：00</t>
    </r>
    <rPh sb="0" eb="1">
      <t>ケン</t>
    </rPh>
    <rPh sb="7" eb="9">
      <t>レンメイ</t>
    </rPh>
    <rPh sb="18" eb="20">
      <t>コクタイ</t>
    </rPh>
    <rPh sb="20" eb="22">
      <t>キョウカ</t>
    </rPh>
    <rPh sb="22" eb="24">
      <t>レンシュウ</t>
    </rPh>
    <rPh sb="24" eb="25">
      <t>カイ</t>
    </rPh>
    <rPh sb="80" eb="82">
      <t>ヨビ</t>
    </rPh>
    <phoneticPr fontId="6"/>
  </si>
  <si>
    <t>栃木県ソフトテニス連盟（栃木県中体連ソフトテニス専門部）
栃木県ソフトテニス連盟杯⑯　8：00～17：00</t>
    <phoneticPr fontId="6"/>
  </si>
  <si>
    <t>栃木県ソフトテニス連盟（栃木県中体連ソフトテニス専門部）
栃木県ソフトテニス連盟杯(予備)⑯　8：00～17：00</t>
    <phoneticPr fontId="6"/>
  </si>
  <si>
    <t>那須塩原ソフトテニス連盟
ダンロップ杯⑯　8：00～17：00</t>
    <rPh sb="0" eb="4">
      <t>ナスシオバラ</t>
    </rPh>
    <rPh sb="10" eb="12">
      <t>レンメイ</t>
    </rPh>
    <rPh sb="18" eb="19">
      <t>ハイ</t>
    </rPh>
    <phoneticPr fontId="6"/>
  </si>
  <si>
    <t>那須塩原市野球連盟
学童高円宮賜杯決勝　8：30～12：00
栃木県高等学校野球連盟
春季栃木県高校野球北部予選　13:00～17：00</t>
    <rPh sb="17" eb="19">
      <t>ケッショウ</t>
    </rPh>
    <rPh sb="31" eb="34">
      <t>トチギケン</t>
    </rPh>
    <rPh sb="34" eb="36">
      <t>コウトウ</t>
    </rPh>
    <rPh sb="36" eb="38">
      <t>ガッコウ</t>
    </rPh>
    <rPh sb="38" eb="40">
      <t>ヤキュウ</t>
    </rPh>
    <rPh sb="40" eb="42">
      <t>レンメイ</t>
    </rPh>
    <rPh sb="43" eb="45">
      <t>シュンキ</t>
    </rPh>
    <rPh sb="45" eb="48">
      <t>トチギケン</t>
    </rPh>
    <rPh sb="48" eb="50">
      <t>コウコウ</t>
    </rPh>
    <rPh sb="50" eb="52">
      <t>ヤキュウ</t>
    </rPh>
    <rPh sb="52" eb="54">
      <t>ホクブ</t>
    </rPh>
    <rPh sb="54" eb="56">
      <t>ヨセン</t>
    </rPh>
    <phoneticPr fontId="6"/>
  </si>
  <si>
    <t>栃木県高等学校野球連盟
春季栃木県高校野球北部予選　7：30～17：00</t>
    <rPh sb="0" eb="3">
      <t>トチギケン</t>
    </rPh>
    <rPh sb="3" eb="5">
      <t>コウトウ</t>
    </rPh>
    <rPh sb="5" eb="7">
      <t>ガッコウ</t>
    </rPh>
    <rPh sb="7" eb="9">
      <t>ヤキュウ</t>
    </rPh>
    <rPh sb="9" eb="11">
      <t>レンメイ</t>
    </rPh>
    <rPh sb="12" eb="14">
      <t>シュンキ</t>
    </rPh>
    <rPh sb="14" eb="17">
      <t>トチギケン</t>
    </rPh>
    <rPh sb="17" eb="19">
      <t>コウコウ</t>
    </rPh>
    <rPh sb="19" eb="21">
      <t>ヤキュウ</t>
    </rPh>
    <rPh sb="21" eb="23">
      <t>ホクブ</t>
    </rPh>
    <rPh sb="23" eb="25">
      <t>ヨセン</t>
    </rPh>
    <phoneticPr fontId="6"/>
  </si>
  <si>
    <t>黒磯高等学校　野球部
練習試合　8：30～16：30</t>
    <rPh sb="0" eb="2">
      <t>クロイソ</t>
    </rPh>
    <rPh sb="2" eb="4">
      <t>コウトウ</t>
    </rPh>
    <rPh sb="4" eb="6">
      <t>ガッコウ</t>
    </rPh>
    <rPh sb="7" eb="9">
      <t>ヤキュウ</t>
    </rPh>
    <rPh sb="9" eb="10">
      <t>ブ</t>
    </rPh>
    <rPh sb="11" eb="13">
      <t>レンシュウ</t>
    </rPh>
    <rPh sb="13" eb="15">
      <t>ジアイ</t>
    </rPh>
    <phoneticPr fontId="6"/>
  </si>
  <si>
    <t>那須塩原市野球連盟
特1部前期リーグ大会　8：30～17：00</t>
    <rPh sb="10" eb="11">
      <t>トク</t>
    </rPh>
    <rPh sb="12" eb="13">
      <t>ブ</t>
    </rPh>
    <rPh sb="13" eb="15">
      <t>ゼンキ</t>
    </rPh>
    <rPh sb="18" eb="20">
      <t>タイカイ</t>
    </rPh>
    <phoneticPr fontId="6"/>
  </si>
  <si>
    <t>稲村公民館（ソフトボール）
公民館ソフトボール大会　8：30～17：00</t>
    <rPh sb="0" eb="2">
      <t>イナムラ</t>
    </rPh>
    <rPh sb="2" eb="5">
      <t>コウミンカン</t>
    </rPh>
    <rPh sb="14" eb="17">
      <t>コウミンカン</t>
    </rPh>
    <rPh sb="23" eb="25">
      <t>タイカイ</t>
    </rPh>
    <phoneticPr fontId="6"/>
  </si>
  <si>
    <t>那須塩原市野球連盟
県学童支部予選会　開会式　8：30～17：00</t>
    <rPh sb="19" eb="22">
      <t>カイカイシキクロイソコウトウガッコウヤキュウブレンシュウジアイ</t>
    </rPh>
    <phoneticPr fontId="6"/>
  </si>
  <si>
    <t>那須塩原市野球連盟
市長杯大会　8：30～17：00</t>
    <rPh sb="10" eb="12">
      <t>シチョウ</t>
    </rPh>
    <phoneticPr fontId="6"/>
  </si>
  <si>
    <t>那須塩原市野球連盟
学童新人大会　8：30～17：00</t>
    <rPh sb="10" eb="12">
      <t>ガクドウ</t>
    </rPh>
    <rPh sb="12" eb="14">
      <t>シンジン</t>
    </rPh>
    <rPh sb="14" eb="16">
      <t>タイカイ</t>
    </rPh>
    <phoneticPr fontId="6"/>
  </si>
  <si>
    <t>那須塩原市野球連盟
熟年大会（県大会）　8：30～17：00</t>
    <rPh sb="10" eb="12">
      <t>ジュクネン</t>
    </rPh>
    <rPh sb="12" eb="14">
      <t>タイカイ</t>
    </rPh>
    <rPh sb="15" eb="16">
      <t>ケン</t>
    </rPh>
    <rPh sb="16" eb="18">
      <t>タイカイ</t>
    </rPh>
    <phoneticPr fontId="6"/>
  </si>
  <si>
    <t>栃木県高等学校野球連盟
栃高野連北部地区強化試合　7：30～17：00</t>
    <rPh sb="0" eb="3">
      <t>トチギケン</t>
    </rPh>
    <rPh sb="3" eb="5">
      <t>コウトウ</t>
    </rPh>
    <rPh sb="5" eb="7">
      <t>ガッコウ</t>
    </rPh>
    <rPh sb="7" eb="9">
      <t>ヤキュウ</t>
    </rPh>
    <rPh sb="9" eb="11">
      <t>レンメイ</t>
    </rPh>
    <rPh sb="12" eb="13">
      <t>トチ</t>
    </rPh>
    <rPh sb="13" eb="16">
      <t>コウヤレン</t>
    </rPh>
    <rPh sb="16" eb="18">
      <t>ホクブ</t>
    </rPh>
    <rPh sb="18" eb="20">
      <t>チク</t>
    </rPh>
    <rPh sb="20" eb="22">
      <t>キョウカ</t>
    </rPh>
    <rPh sb="22" eb="24">
      <t>ジアイ</t>
    </rPh>
    <phoneticPr fontId="6"/>
  </si>
  <si>
    <t>栃木県高等学校野球連盟
栃高野連1年生大会ブロック予選　7：30～17：00</t>
    <rPh sb="0" eb="3">
      <t>トチギケン</t>
    </rPh>
    <rPh sb="3" eb="5">
      <t>コウトウ</t>
    </rPh>
    <rPh sb="5" eb="7">
      <t>ガッコウ</t>
    </rPh>
    <rPh sb="7" eb="9">
      <t>ヤキュウ</t>
    </rPh>
    <rPh sb="9" eb="11">
      <t>レンメイ</t>
    </rPh>
    <rPh sb="12" eb="13">
      <t>トチ</t>
    </rPh>
    <rPh sb="13" eb="16">
      <t>コウヤレン</t>
    </rPh>
    <rPh sb="17" eb="19">
      <t>ネンセイ</t>
    </rPh>
    <rPh sb="19" eb="21">
      <t>タイカイ</t>
    </rPh>
    <rPh sb="25" eb="27">
      <t>ヨセン</t>
    </rPh>
    <phoneticPr fontId="6"/>
  </si>
  <si>
    <t>那須塩原市野球連盟
青井旗杯予選　8：30～17：00</t>
    <rPh sb="0" eb="5">
      <t>ナスシオバラシ</t>
    </rPh>
    <rPh sb="5" eb="7">
      <t>ヤキュウ</t>
    </rPh>
    <rPh sb="7" eb="9">
      <t>レンメイ</t>
    </rPh>
    <rPh sb="10" eb="12">
      <t>アオイ</t>
    </rPh>
    <rPh sb="12" eb="13">
      <t>ハタ</t>
    </rPh>
    <rPh sb="13" eb="14">
      <t>ハイ</t>
    </rPh>
    <rPh sb="14" eb="16">
      <t>ヨセン</t>
    </rPh>
    <phoneticPr fontId="6"/>
  </si>
  <si>
    <t>那須塩原市野球連盟
青井旗杯予選　8：30～17：00</t>
    <rPh sb="14" eb="16">
      <t>ヨセン</t>
    </rPh>
    <phoneticPr fontId="6"/>
  </si>
  <si>
    <t>那須塩原市野球連盟
秋季大会　8：30～17：00</t>
    <phoneticPr fontId="6"/>
  </si>
  <si>
    <t>那須塩原市野球連盟
学童審判・アナウンス講習会　8：30～17：00</t>
    <rPh sb="10" eb="12">
      <t>ガクドウ</t>
    </rPh>
    <rPh sb="12" eb="14">
      <t>シンパン</t>
    </rPh>
    <rPh sb="20" eb="23">
      <t>コウシュウカイ</t>
    </rPh>
    <phoneticPr fontId="6"/>
  </si>
  <si>
    <t>那須塩原市野球連盟
学童高円宮賜杯決勝　8：30～12：00</t>
    <rPh sb="17" eb="19">
      <t>ケッショウ</t>
    </rPh>
    <phoneticPr fontId="6"/>
  </si>
  <si>
    <t>栃木県高等学校野球連盟
春季栃木県高校野球北部予選（予備）　7：30～17：00</t>
    <rPh sb="26" eb="28">
      <t>ヨビ</t>
    </rPh>
    <phoneticPr fontId="6"/>
  </si>
  <si>
    <t>みるひぃ杯実行委員会
黒磯みるひぃ杯⑧　8：00～17：00</t>
    <phoneticPr fontId="6"/>
  </si>
  <si>
    <t>高体連北部支部ソフトテニス専門部
県北春季ソフトテニス大会⑯　8：00～17：30</t>
    <rPh sb="0" eb="7">
      <t>コウタイレンホクブシブ</t>
    </rPh>
    <rPh sb="13" eb="15">
      <t>センモン</t>
    </rPh>
    <rPh sb="15" eb="16">
      <t>ブ</t>
    </rPh>
    <rPh sb="17" eb="19">
      <t>ケンポク</t>
    </rPh>
    <rPh sb="19" eb="21">
      <t>シュンキ</t>
    </rPh>
    <rPh sb="27" eb="29">
      <t>タイカイ</t>
    </rPh>
    <phoneticPr fontId="6"/>
  </si>
  <si>
    <t>那須塩原市野球連盟
学童高円宮賜杯（第2ブロック）　8：30～17：00</t>
    <rPh sb="18" eb="19">
      <t>ダイ</t>
    </rPh>
    <phoneticPr fontId="6"/>
  </si>
  <si>
    <t>みるひぃ杯実行委員会
黒磯みるひぃ杯(予備)⑧　8：00～17：00</t>
    <phoneticPr fontId="6"/>
  </si>
  <si>
    <t>高体連北部支部ソフトテニス専門部
県北春季ソフトテニス大会⑯　8：00～17：30</t>
    <phoneticPr fontId="6"/>
  </si>
  <si>
    <t>栃木県中体連ソフトテニス専門部
全国中学校ソフトテニス大会プレ大会⑳　8：00～18：00</t>
    <rPh sb="0" eb="3">
      <t>トチギケン</t>
    </rPh>
    <rPh sb="3" eb="6">
      <t>チュウタイレン</t>
    </rPh>
    <rPh sb="12" eb="14">
      <t>センモン</t>
    </rPh>
    <rPh sb="14" eb="15">
      <t>ブ</t>
    </rPh>
    <rPh sb="16" eb="18">
      <t>ゼンコク</t>
    </rPh>
    <rPh sb="18" eb="21">
      <t>チュウガッコウ</t>
    </rPh>
    <rPh sb="27" eb="29">
      <t>タイカイ</t>
    </rPh>
    <rPh sb="31" eb="33">
      <t>タイカイ</t>
    </rPh>
    <phoneticPr fontId="6"/>
  </si>
  <si>
    <t>那須塩原テニス協会
春季市民ダブルステニス大会⑫　8：30～16：30
みるひぃ杯実行委員会
黒磯みるひぃ杯(予備)⑧　8：00～17：00</t>
    <phoneticPr fontId="6"/>
  </si>
  <si>
    <t>那須塩原テニス協会
那須塩原オープンテニス大会⑫　8：30～16：30</t>
    <phoneticPr fontId="6"/>
  </si>
  <si>
    <t>那須塩原ソフトテニス連盟
ジュニアくろいそ研修大会⑯　8：00～16：00</t>
    <rPh sb="0" eb="4">
      <t>ナスシオバラ</t>
    </rPh>
    <rPh sb="10" eb="12">
      <t>レンメイ</t>
    </rPh>
    <rPh sb="21" eb="23">
      <t>ケンシュウ</t>
    </rPh>
    <rPh sb="23" eb="25">
      <t>タイカイ</t>
    </rPh>
    <phoneticPr fontId="6"/>
  </si>
  <si>
    <t>栃木県ソフトテニス連盟（栃木県中体連ソフトテニス専門部）
U-14選考会Step2⑧　8：00～17：00
那須塩原テニス協会
那須塩原オープンテニス大会(予備)⑫　8：30～16：30</t>
    <rPh sb="0" eb="3">
      <t>トチギケン</t>
    </rPh>
    <rPh sb="9" eb="11">
      <t>レンメイ</t>
    </rPh>
    <rPh sb="12" eb="15">
      <t>トチギケン</t>
    </rPh>
    <rPh sb="15" eb="18">
      <t>チュウタイレン</t>
    </rPh>
    <rPh sb="24" eb="26">
      <t>センモン</t>
    </rPh>
    <rPh sb="26" eb="27">
      <t>ブ</t>
    </rPh>
    <rPh sb="33" eb="35">
      <t>センコウ</t>
    </rPh>
    <rPh sb="35" eb="36">
      <t>カイ</t>
    </rPh>
    <phoneticPr fontId="6"/>
  </si>
  <si>
    <t>那須塩原ソフトテニス連盟
ジュニアくろいそ研修大会（予備)⑯　8：00～16：00</t>
    <rPh sb="0" eb="4">
      <t>ナスシオバラ</t>
    </rPh>
    <rPh sb="10" eb="12">
      <t>レンメイ</t>
    </rPh>
    <rPh sb="21" eb="23">
      <t>ケンシュウ</t>
    </rPh>
    <rPh sb="23" eb="25">
      <t>タイカイ</t>
    </rPh>
    <rPh sb="26" eb="28">
      <t>ヨビ</t>
    </rPh>
    <phoneticPr fontId="6"/>
  </si>
  <si>
    <r>
      <t xml:space="preserve">国体推進課
全日本実業団ソフトテニス選手権大会　6：00～21：00
</t>
    </r>
    <r>
      <rPr>
        <strike/>
        <sz val="10"/>
        <color indexed="8"/>
        <rFont val="ＭＳ Ｐゴシック"/>
        <family val="3"/>
        <charset val="128"/>
      </rPr>
      <t>那須塩原ソフトテニス連盟
ソフトテニス３県合同強化練習会(高校)⑯　8：00～17：00</t>
    </r>
    <rPh sb="0" eb="2">
      <t>コクタイ</t>
    </rPh>
    <rPh sb="2" eb="5">
      <t>スイシンカ</t>
    </rPh>
    <rPh sb="6" eb="9">
      <t>ゼンニホン</t>
    </rPh>
    <rPh sb="9" eb="12">
      <t>ジツギョウダン</t>
    </rPh>
    <rPh sb="18" eb="21">
      <t>センシュケン</t>
    </rPh>
    <rPh sb="21" eb="23">
      <t>タイカイ</t>
    </rPh>
    <rPh sb="35" eb="39">
      <t>ナスシオバラ</t>
    </rPh>
    <rPh sb="45" eb="47">
      <t>レンメイ</t>
    </rPh>
    <rPh sb="55" eb="56">
      <t>ケン</t>
    </rPh>
    <rPh sb="56" eb="58">
      <t>ゴウドウ</t>
    </rPh>
    <rPh sb="58" eb="60">
      <t>キョウカ</t>
    </rPh>
    <rPh sb="60" eb="62">
      <t>レンシュウ</t>
    </rPh>
    <rPh sb="62" eb="63">
      <t>カイ</t>
    </rPh>
    <rPh sb="64" eb="66">
      <t>コウコウ</t>
    </rPh>
    <phoneticPr fontId="6"/>
  </si>
  <si>
    <r>
      <t xml:space="preserve">国体推進課
全日本実業団ソフトテニス選手権大会　6：00～21：00
</t>
    </r>
    <r>
      <rPr>
        <strike/>
        <sz val="10"/>
        <color indexed="8"/>
        <rFont val="ＭＳ Ｐゴシック"/>
        <family val="3"/>
        <charset val="128"/>
      </rPr>
      <t>那須塩原ソフトテニス連盟
ソフトテニス３県合同強化練習会(高校)⑯　8：00～17：00</t>
    </r>
    <rPh sb="0" eb="2">
      <t>コクタイ</t>
    </rPh>
    <rPh sb="2" eb="5">
      <t>スイシンカ</t>
    </rPh>
    <rPh sb="6" eb="9">
      <t>ゼンニホン</t>
    </rPh>
    <rPh sb="9" eb="12">
      <t>ジツギョウダン</t>
    </rPh>
    <rPh sb="18" eb="21">
      <t>センシュケン</t>
    </rPh>
    <rPh sb="21" eb="23">
      <t>タイカイ</t>
    </rPh>
    <phoneticPr fontId="6"/>
  </si>
  <si>
    <t>那須塩原ソフトテニス連盟
那須塩原市総合選手権大会⑫　8：00～16：00</t>
    <phoneticPr fontId="6"/>
  </si>
  <si>
    <t>高体連北部支部ソフトテニス専門部
県北総体ソフトテニス大会⑯　8：00～17：30</t>
    <rPh sb="0" eb="7">
      <t>コウタイレンホクブシブ</t>
    </rPh>
    <rPh sb="13" eb="16">
      <t>センモンブ</t>
    </rPh>
    <rPh sb="17" eb="19">
      <t>ケンホク</t>
    </rPh>
    <rPh sb="19" eb="21">
      <t>ソウタイ</t>
    </rPh>
    <rPh sb="27" eb="29">
      <t>タイカイ</t>
    </rPh>
    <phoneticPr fontId="6"/>
  </si>
  <si>
    <t>高体連北部支部ソフトテニス専門部
県北総体ソフトテニス大会⑯　8：00～17：30</t>
    <phoneticPr fontId="6"/>
  </si>
  <si>
    <t>栃木県ジュニアソフトテニス連盟（那須塩原ソフトテニス連盟）
全国小学生（KENKO-CAP)県予選⑯　8：00～16：00</t>
    <phoneticPr fontId="6"/>
  </si>
  <si>
    <t>栃木県ジュニアソフトテニス連盟（那須塩原ソフトテニス連盟）
全国小学生（KENKO-CAP)県予選(予備)⑯　8：00～16：00</t>
    <phoneticPr fontId="6"/>
  </si>
  <si>
    <t>栃木県ジュニアソフトテニス連盟（那須塩原ソフトテニス連盟）
ジュニアシングルス大会⑫　8：00～16：00</t>
    <phoneticPr fontId="6"/>
  </si>
  <si>
    <t>高体連北部支部ソフトテニス専門部
県北新人ソフトテニス大会⑯　8：00～17：30</t>
    <rPh sb="0" eb="7">
      <t>コウタイレンホクブシブ</t>
    </rPh>
    <rPh sb="13" eb="16">
      <t>センモンブ</t>
    </rPh>
    <rPh sb="17" eb="19">
      <t>ケンホク</t>
    </rPh>
    <rPh sb="19" eb="21">
      <t>シンジン</t>
    </rPh>
    <rPh sb="27" eb="29">
      <t>タイカイ</t>
    </rPh>
    <phoneticPr fontId="6"/>
  </si>
  <si>
    <t>栃木県中体連ソフトテニス専門部
栃木県新人体育大会(予備)⑯　8：00～18：00</t>
    <phoneticPr fontId="6"/>
  </si>
  <si>
    <t>栃木県ジュニアソフトテニス連盟（那須塩原ソフトテニス連盟）
ジュニアシングルス大会(予備)⑫　8：00～16：00</t>
    <phoneticPr fontId="6"/>
  </si>
  <si>
    <t>那須塩原テニス協会
秋季市民ダブルステニス大会⑫　8：30～17：30</t>
    <phoneticPr fontId="6"/>
  </si>
  <si>
    <t>高体連北部支部ソフトテニス専門部
県北新人ソフトテニス大会⑯　8：00～17：30</t>
    <phoneticPr fontId="6"/>
  </si>
  <si>
    <t>那須塩原ソフトテニス連盟
北関東高校大会⑯　8：00～17：00</t>
    <rPh sb="0" eb="4">
      <t>ナスシオバラ</t>
    </rPh>
    <rPh sb="10" eb="12">
      <t>レンメイ</t>
    </rPh>
    <rPh sb="13" eb="16">
      <t>キタカントウ</t>
    </rPh>
    <rPh sb="16" eb="18">
      <t>コウコウ</t>
    </rPh>
    <rPh sb="18" eb="20">
      <t>タイカイ</t>
    </rPh>
    <phoneticPr fontId="6"/>
  </si>
  <si>
    <t>県ソフトテニス連盟（ソフトテニス）
国体強化練習会④　8：30～17：00
那須地区学体連（ソフトテニス）
那須地区1年生ソフトテニス大会（予備）⑫　8：00～17：00</t>
    <rPh sb="0" eb="1">
      <t>ケン</t>
    </rPh>
    <rPh sb="7" eb="9">
      <t>レンメイ</t>
    </rPh>
    <rPh sb="18" eb="20">
      <t>コクタイ</t>
    </rPh>
    <rPh sb="20" eb="22">
      <t>キョウカ</t>
    </rPh>
    <rPh sb="22" eb="24">
      <t>レンシュウ</t>
    </rPh>
    <rPh sb="24" eb="25">
      <t>カイ</t>
    </rPh>
    <phoneticPr fontId="6"/>
  </si>
  <si>
    <t>那須塩原テニス協会
那須塩原クラブ対抗戦⑫　8：30～16：30</t>
    <phoneticPr fontId="6"/>
  </si>
  <si>
    <t>栃木県中体連ソフトテニス専門部
栃木県中学校1年生ソフトテニス大会⑯　8：00～18：00</t>
    <rPh sb="0" eb="3">
      <t>トチギケン</t>
    </rPh>
    <rPh sb="3" eb="6">
      <t>チュウタイレン</t>
    </rPh>
    <rPh sb="12" eb="15">
      <t>センモンブ</t>
    </rPh>
    <rPh sb="16" eb="18">
      <t>トチギ</t>
    </rPh>
    <rPh sb="18" eb="19">
      <t>ケン</t>
    </rPh>
    <rPh sb="19" eb="22">
      <t>チュウガッコウ</t>
    </rPh>
    <rPh sb="23" eb="25">
      <t>ネンセイ</t>
    </rPh>
    <rPh sb="31" eb="33">
      <t>タイカイ</t>
    </rPh>
    <phoneticPr fontId="6"/>
  </si>
  <si>
    <t>黒磯テニスクラブ
黒磯TC親睦会⑥　8：30～11：30</t>
    <phoneticPr fontId="6"/>
  </si>
  <si>
    <t>那須塩原テニス協会
那須塩原クラブ対抗戦(予備)⑫　8：30～16：30</t>
    <phoneticPr fontId="6"/>
  </si>
  <si>
    <t>栃木県ソフトテニス連盟（栃木県中体連ソフトテニス専門部）
栃木県ソフトテニス連盟杯⑯　8：00～17：00</t>
    <rPh sb="0" eb="3">
      <t>トチギケン</t>
    </rPh>
    <rPh sb="9" eb="11">
      <t>レンメイ</t>
    </rPh>
    <rPh sb="46" eb="48">
      <t>トチギ</t>
    </rPh>
    <rPh sb="48" eb="49">
      <t>ケン</t>
    </rPh>
    <phoneticPr fontId="6"/>
  </si>
  <si>
    <t>那須塩原テニス協会
那須地区ｵｰﾌﾟﾝかるがもﾐｯｸｽﾀﾞﾌﾞﾙｽﾃﾆｽ大会(予備)⑫
8：30～16：30
プレジャーランド那須
プレジャーランド那須杯(予備)⑧　8：00～17：00</t>
    <phoneticPr fontId="6"/>
  </si>
  <si>
    <t>那須塩原テニス協会
那須地区オープンかるがもミックスダブルステニス大会⑫
8：30～16：30
プレジャーランド那須
プレジャーランド那須杯⑧　8：00～17：00</t>
    <phoneticPr fontId="6"/>
  </si>
  <si>
    <t>那須塩原ソフトテニス連盟
新春大会⑥　9：00～15：00</t>
    <rPh sb="0" eb="4">
      <t>ナスシオバラ</t>
    </rPh>
    <rPh sb="10" eb="12">
      <t>レンメイ</t>
    </rPh>
    <rPh sb="13" eb="15">
      <t>シンシュン</t>
    </rPh>
    <rPh sb="15" eb="17">
      <t>タイカイ</t>
    </rPh>
    <phoneticPr fontId="6"/>
  </si>
  <si>
    <t>那須塩原テニス協会
那須地区オープンシングルステニス大会⑫　8：30～16：30</t>
    <phoneticPr fontId="6"/>
  </si>
  <si>
    <t>栃木県ジュニアソフトテニス連盟（那須塩原ソフトテニス連盟）
春季関東小学校大会⑯　8：00～17：00</t>
    <rPh sb="0" eb="3">
      <t>トチギケン</t>
    </rPh>
    <rPh sb="13" eb="15">
      <t>レンメイ</t>
    </rPh>
    <rPh sb="30" eb="32">
      <t>シュンキ</t>
    </rPh>
    <rPh sb="32" eb="34">
      <t>カントウ</t>
    </rPh>
    <rPh sb="34" eb="37">
      <t>ショウガッコウ</t>
    </rPh>
    <rPh sb="37" eb="39">
      <t>タイカイ</t>
    </rPh>
    <phoneticPr fontId="6"/>
  </si>
  <si>
    <t>栃木県ジュニアソフトテニス連盟（那須塩原ソフトテニス連盟）
春季関東小学校大会(予備)⑯　8：00～17：00</t>
    <phoneticPr fontId="6"/>
  </si>
  <si>
    <t>那須地区学体連（ソフトテニス）
那須地区冬季強化大会⑫　8：00～17：00</t>
    <rPh sb="0" eb="2">
      <t>ナス</t>
    </rPh>
    <rPh sb="2" eb="4">
      <t>チク</t>
    </rPh>
    <rPh sb="4" eb="5">
      <t>ガク</t>
    </rPh>
    <rPh sb="5" eb="6">
      <t>タイ</t>
    </rPh>
    <rPh sb="6" eb="7">
      <t>レン</t>
    </rPh>
    <rPh sb="16" eb="18">
      <t>ナス</t>
    </rPh>
    <rPh sb="18" eb="20">
      <t>チク</t>
    </rPh>
    <rPh sb="20" eb="22">
      <t>トウキ</t>
    </rPh>
    <rPh sb="22" eb="24">
      <t>キョウカ</t>
    </rPh>
    <rPh sb="24" eb="26">
      <t>タイカイ</t>
    </rPh>
    <phoneticPr fontId="6"/>
  </si>
  <si>
    <t>栃木県中体連ソフトテニス専門部
栃木県春季体育大会⑯　8：00～18：00</t>
    <phoneticPr fontId="6"/>
  </si>
  <si>
    <t>黒磯テニスクラブ
黒磯TC親睦会⑥　8：30～12：30</t>
    <phoneticPr fontId="6"/>
  </si>
  <si>
    <t>那須塩原テニス協会
那須塩原みるひぃカップｼﾞｭﾆｱﾃﾆｽﾄｰﾅﾒﾝﾄ⑫　8：30～17：30</t>
    <phoneticPr fontId="6"/>
  </si>
  <si>
    <t>那須塩原テニス協会
那須地区ｵｰﾌﾟﾝﾀﾞﾌﾞﾙｽﾃﾆｽ大会(予備)⑫　8：30～17：30
黒磯テニスクラブ
黒磯TC親睦会⑥　8：30～11：30</t>
    <rPh sb="31" eb="33">
      <t>ヨビ</t>
    </rPh>
    <rPh sb="47" eb="49">
      <t>クロイソ</t>
    </rPh>
    <rPh sb="56" eb="58">
      <t>クロイソ</t>
    </rPh>
    <rPh sb="60" eb="62">
      <t>シンボク</t>
    </rPh>
    <rPh sb="62" eb="63">
      <t>カイ</t>
    </rPh>
    <phoneticPr fontId="6"/>
  </si>
  <si>
    <r>
      <t xml:space="preserve">スポーツ振興課
キッズトライアスロン　8：30～18：00
</t>
    </r>
    <r>
      <rPr>
        <strike/>
        <sz val="9"/>
        <color indexed="8"/>
        <rFont val="ＭＳ Ｐゴシック"/>
        <family val="3"/>
        <charset val="128"/>
      </rPr>
      <t>那須塩原市ソフトボール協会
小学生女子栃木県大会　8：00～16：00</t>
    </r>
    <rPh sb="4" eb="7">
      <t>シンコウカ</t>
    </rPh>
    <phoneticPr fontId="6"/>
  </si>
  <si>
    <t>社会福祉協議会
シルバースポーツ大会　12：00～17：00</t>
    <rPh sb="0" eb="2">
      <t>シャカイ</t>
    </rPh>
    <rPh sb="2" eb="4">
      <t>フクシ</t>
    </rPh>
    <rPh sb="4" eb="7">
      <t>キョウギカイ</t>
    </rPh>
    <rPh sb="16" eb="18">
      <t>タイカイ</t>
    </rPh>
    <phoneticPr fontId="6"/>
  </si>
  <si>
    <t>那須地区学体連（ソフトテニス）
全国中学校ソフトテニス大会プレ大会⑳　8：00～18：00</t>
    <rPh sb="0" eb="2">
      <t>ナス</t>
    </rPh>
    <rPh sb="2" eb="4">
      <t>チク</t>
    </rPh>
    <rPh sb="4" eb="5">
      <t>ガク</t>
    </rPh>
    <rPh sb="5" eb="6">
      <t>タイ</t>
    </rPh>
    <rPh sb="6" eb="7">
      <t>レン</t>
    </rPh>
    <rPh sb="16" eb="18">
      <t>ゼンコク</t>
    </rPh>
    <rPh sb="18" eb="21">
      <t>チュウガッコウ</t>
    </rPh>
    <rPh sb="27" eb="29">
      <t>タイカイ</t>
    </rPh>
    <rPh sb="31" eb="33">
      <t>タイカイ</t>
    </rPh>
    <phoneticPr fontId="6"/>
  </si>
  <si>
    <t>スポーツ振興課（ソフトテニス）
全国中学校ソフトテニス大会　8：30～21：00</t>
    <rPh sb="4" eb="7">
      <t>シンコウカ</t>
    </rPh>
    <rPh sb="16" eb="18">
      <t>ゼンコク</t>
    </rPh>
    <rPh sb="18" eb="21">
      <t>チュウガッコウ</t>
    </rPh>
    <rPh sb="27" eb="29">
      <t>タイカイ</t>
    </rPh>
    <phoneticPr fontId="6"/>
  </si>
  <si>
    <t>那須塩原市野球連盟
学童日本ハム旗　8：30～17：00</t>
    <rPh sb="10" eb="12">
      <t>ガクドウ</t>
    </rPh>
    <rPh sb="12" eb="14">
      <t>ニホン</t>
    </rPh>
    <rPh sb="16" eb="17">
      <t>ハタ</t>
    </rPh>
    <phoneticPr fontId="6"/>
  </si>
  <si>
    <t>高体連北部支部ソフトテニス専門部
県北総体ソフトテニス大会（予備）⑯　8：00～17：30</t>
    <rPh sb="30" eb="32">
      <t>ヨビ</t>
    </rPh>
    <phoneticPr fontId="6"/>
  </si>
  <si>
    <t>那須塩原市野球連盟
ガスワン大会 決勝　8：30～17：00</t>
    <rPh sb="14" eb="16">
      <t>タイカイ</t>
    </rPh>
    <rPh sb="17" eb="19">
      <t>ケッショウ</t>
    </rPh>
    <phoneticPr fontId="6"/>
  </si>
  <si>
    <t>スポーツ振興課
市内大会　7：30～17：30</t>
    <phoneticPr fontId="6"/>
  </si>
  <si>
    <t>那須塩原市サッカー協会
少年トレーニングセンター　8：00～17：00</t>
    <rPh sb="0" eb="5">
      <t>ナスシオバラシ</t>
    </rPh>
    <phoneticPr fontId="6"/>
  </si>
  <si>
    <t>那須塩原市サッカー協会
市ｻｯｶｰ協会ﾘｰｸﾞ兼JFA2021U-12U-10
ｻｯｶｰﾘｰｸﾞ北那須地域ﾘｰｸﾞ 　8：00～17：00</t>
    <rPh sb="0" eb="5">
      <t>ナスシオバラシ</t>
    </rPh>
    <phoneticPr fontId="6"/>
  </si>
  <si>
    <t>那須塩原市サッカー協会
栃木県社会人ｻｯｶｰ北那須3部ﾘｰｸﾞ
8：30～17：00</t>
    <rPh sb="0" eb="5">
      <t>ナスシオバラシ</t>
    </rPh>
    <phoneticPr fontId="6"/>
  </si>
  <si>
    <t>スポーツ振興課
キッズトライアスロン　12：00～18：00</t>
    <rPh sb="4" eb="7">
      <t>シンコウカ</t>
    </rPh>
    <phoneticPr fontId="6"/>
  </si>
  <si>
    <t>那須塩原市サッカー協会
那須塩原市社会人ｻｯｶーｴﾝｼﾞｮｲ交流戦
9：00～17：00</t>
    <rPh sb="0" eb="5">
      <t>ナスシオバラシ</t>
    </rPh>
    <phoneticPr fontId="6"/>
  </si>
  <si>
    <t>那須塩原市サッカー協会
栃木県社会人ｻｯｶｰ北那須3部ﾘｰｸﾞ 
8：30～17：00</t>
    <rPh sb="0" eb="5">
      <t>ナスシオバラシ</t>
    </rPh>
    <phoneticPr fontId="6"/>
  </si>
  <si>
    <t>栃木県サッカー協会
U-10栃木県少年サッカー選手権大会 
8：30～16：30</t>
    <rPh sb="0" eb="2">
      <t>トチギ</t>
    </rPh>
    <phoneticPr fontId="6"/>
  </si>
  <si>
    <t>栃木県サッカー協会
U-10栃木県少年サッカー選手権大会
8：30～16：30</t>
    <rPh sb="0" eb="2">
      <t>トチギ</t>
    </rPh>
    <rPh sb="2" eb="3">
      <t>ケン</t>
    </rPh>
    <rPh sb="7" eb="9">
      <t>キョウカイ</t>
    </rPh>
    <rPh sb="14" eb="19">
      <t>トチギケンショウネン</t>
    </rPh>
    <rPh sb="23" eb="28">
      <t>センシュケンタイカイ</t>
    </rPh>
    <phoneticPr fontId="6"/>
  </si>
  <si>
    <r>
      <t xml:space="preserve">スポーツ振興課
キッズトライアスロン　8：30～18：00
</t>
    </r>
    <r>
      <rPr>
        <strike/>
        <sz val="8"/>
        <color indexed="8"/>
        <rFont val="ＭＳ Ｐゴシック"/>
        <family val="3"/>
        <charset val="128"/>
      </rPr>
      <t>那須塩原市ソフトボール協会
小学生女子栃木県大会　8：00～16：00</t>
    </r>
    <rPh sb="4" eb="7">
      <t>シンコウカ</t>
    </rPh>
    <phoneticPr fontId="6"/>
  </si>
  <si>
    <r>
      <t xml:space="preserve">Akebono S.C UNITED
</t>
    </r>
    <r>
      <rPr>
        <sz val="7"/>
        <color indexed="8"/>
        <rFont val="ＭＳ Ｐゴシック"/>
        <family val="3"/>
        <charset val="128"/>
      </rPr>
      <t>YUMEYA CUPｻｯｶー大会(予備)　8:30～14：30</t>
    </r>
    <phoneticPr fontId="6"/>
  </si>
  <si>
    <t>黒磯公民館
ペットボトルロケット飛ばし大会
（準備）　8：30～17：30</t>
    <rPh sb="0" eb="2">
      <t>クロイソ</t>
    </rPh>
    <rPh sb="2" eb="5">
      <t>コウミンカン</t>
    </rPh>
    <rPh sb="16" eb="17">
      <t>ト</t>
    </rPh>
    <rPh sb="19" eb="21">
      <t>タイカイ</t>
    </rPh>
    <rPh sb="23" eb="25">
      <t>ジュンビ</t>
    </rPh>
    <phoneticPr fontId="6"/>
  </si>
  <si>
    <r>
      <t xml:space="preserve">那須塩原市ソフトボール協会
</t>
    </r>
    <r>
      <rPr>
        <sz val="7"/>
        <color indexed="8"/>
        <rFont val="ＭＳ Ｐゴシック"/>
        <family val="3"/>
        <charset val="128"/>
      </rPr>
      <t>小学生女子栃木県大会(予備)　8：00～16：00</t>
    </r>
    <rPh sb="0" eb="5">
      <t>ナスシオバラシ</t>
    </rPh>
    <rPh sb="11" eb="13">
      <t>キョウカイ</t>
    </rPh>
    <rPh sb="14" eb="17">
      <t>ショウガクセイ</t>
    </rPh>
    <rPh sb="17" eb="19">
      <t>ジョシ</t>
    </rPh>
    <rPh sb="19" eb="22">
      <t>トチギケン</t>
    </rPh>
    <rPh sb="22" eb="24">
      <t>タイカイ</t>
    </rPh>
    <rPh sb="25" eb="27">
      <t>ヨビ</t>
    </rPh>
    <phoneticPr fontId="6"/>
  </si>
  <si>
    <t>那須塩原市サッカー協会
少年トレーニングセンター　8：00～17：00</t>
    <phoneticPr fontId="6"/>
  </si>
  <si>
    <t>黒磯高校
校内長距離走大会 7：30～15：00</t>
    <rPh sb="0" eb="4">
      <t>クロイソコウコウ</t>
    </rPh>
    <rPh sb="5" eb="11">
      <t>コウナイチョウキョリソウ</t>
    </rPh>
    <rPh sb="11" eb="13">
      <t>タイカイ</t>
    </rPh>
    <phoneticPr fontId="6"/>
  </si>
  <si>
    <t>黒磯高校
校内長距離走大会(予備) 7：30～15：00</t>
    <rPh sb="14" eb="16">
      <t>ヨビ</t>
    </rPh>
    <phoneticPr fontId="6"/>
  </si>
  <si>
    <t>Akebono S.C UNITED
YUMEYA CUPｻｯｶー大会　8:30～14：30</t>
    <rPh sb="33" eb="35">
      <t>タイカイ</t>
    </rPh>
    <phoneticPr fontId="6"/>
  </si>
  <si>
    <t>那須塩原市サッカー協会
市ｻｯｶｰ協会ﾘｰｸﾞ兼JFA2021U-12U-10
ｻｯｶｰﾘｰｸﾞ北那須地域ﾘｰｸﾞ　8：00～17：00</t>
    <rPh sb="0" eb="5">
      <t>ナスシオバラシ</t>
    </rPh>
    <phoneticPr fontId="6"/>
  </si>
  <si>
    <t>鍋掛FC
強化トレーニング　9：00～16：00</t>
    <rPh sb="0" eb="2">
      <t>ナベカケ</t>
    </rPh>
    <rPh sb="5" eb="7">
      <t>キョウカ</t>
    </rPh>
    <phoneticPr fontId="6"/>
  </si>
  <si>
    <t>鍋掛FC
鍋掛カップ　9：00～16：00</t>
    <phoneticPr fontId="6"/>
  </si>
  <si>
    <t>那須塩原市サッカー協会
那須野巻狩ｻｯｶーﾌｪｽﾃｨﾊﾞﾙ兼
北那須少年ﾁｬﾚﾝｼﾞｶｯﾌﾟ　 8：00～17：00</t>
    <rPh sb="0" eb="5">
      <t>ナスシオバラシ</t>
    </rPh>
    <rPh sb="9" eb="11">
      <t>キョウカイ</t>
    </rPh>
    <rPh sb="12" eb="17">
      <t>ナスノマキガリ</t>
    </rPh>
    <rPh sb="29" eb="30">
      <t>ケン</t>
    </rPh>
    <rPh sb="31" eb="36">
      <t>キタナスショウネン</t>
    </rPh>
    <phoneticPr fontId="6"/>
  </si>
  <si>
    <t>那須塩原市サッカー協会
那須野巻狩ｻｯｶーﾌｪｽﾃｨﾊﾞﾙ兼
北那須少年ﾁｬﾚﾝｼﾞｶｯﾌﾟ 　8：00～17：00</t>
    <rPh sb="0" eb="5">
      <t>ナスシオバラシ</t>
    </rPh>
    <rPh sb="9" eb="11">
      <t>キョウカイ</t>
    </rPh>
    <rPh sb="12" eb="17">
      <t>ナスノマキガリ</t>
    </rPh>
    <rPh sb="29" eb="30">
      <t>ケン</t>
    </rPh>
    <rPh sb="31" eb="36">
      <t>キタナスショウネン</t>
    </rPh>
    <phoneticPr fontId="6"/>
  </si>
  <si>
    <t>Akebono S.C UNITED
YUMEYA CUPｻｯｶー大会　8:30～14：30</t>
    <phoneticPr fontId="6"/>
  </si>
  <si>
    <t>鍋掛FC
フェアプレーカップ　9：00～16：00</t>
    <rPh sb="0" eb="2">
      <t>ナベカケ</t>
    </rPh>
    <phoneticPr fontId="6"/>
  </si>
  <si>
    <t>鍋掛FC
フェアプレーカップ　9：00～16：00</t>
    <phoneticPr fontId="6"/>
  </si>
  <si>
    <t>鍋掛FC
強化トレーニング　9：00～16：00</t>
    <phoneticPr fontId="6"/>
  </si>
  <si>
    <t>那須塩原市ソフトボール協会
全日本実年大会栃木県予選会
（予備）8：00～17：00</t>
    <rPh sb="0" eb="5">
      <t>ナスシオバラシ</t>
    </rPh>
    <rPh sb="11" eb="13">
      <t>キョウカイ</t>
    </rPh>
    <rPh sb="14" eb="17">
      <t>ゼンニッポン</t>
    </rPh>
    <rPh sb="17" eb="19">
      <t>ジツネン</t>
    </rPh>
    <rPh sb="19" eb="21">
      <t>タイカイ</t>
    </rPh>
    <rPh sb="21" eb="24">
      <t>トチギケン</t>
    </rPh>
    <rPh sb="24" eb="26">
      <t>ヨセン</t>
    </rPh>
    <rPh sb="26" eb="27">
      <t>カイ</t>
    </rPh>
    <rPh sb="29" eb="31">
      <t>ヨビ</t>
    </rPh>
    <phoneticPr fontId="6"/>
  </si>
  <si>
    <t>那須塩原市ソフトボール協会
全日本実年大会栃木県予選会　
（準備）8：00～17：00</t>
    <rPh sb="0" eb="5">
      <t>ナスシオバラシ</t>
    </rPh>
    <rPh sb="11" eb="13">
      <t>キョウカイ</t>
    </rPh>
    <rPh sb="14" eb="17">
      <t>ゼンニッポン</t>
    </rPh>
    <rPh sb="17" eb="19">
      <t>ジツネン</t>
    </rPh>
    <rPh sb="19" eb="21">
      <t>タイカイ</t>
    </rPh>
    <rPh sb="21" eb="24">
      <t>トチギケン</t>
    </rPh>
    <rPh sb="24" eb="26">
      <t>ヨセン</t>
    </rPh>
    <rPh sb="26" eb="27">
      <t>カイ</t>
    </rPh>
    <phoneticPr fontId="6"/>
  </si>
  <si>
    <t>県ソフトテニス連盟（ソフトテニス）
国体強化練習会⑧　8：30～17：00</t>
    <phoneticPr fontId="6"/>
  </si>
  <si>
    <r>
      <t xml:space="preserve">みるひぃ杯実行委員会
黒磯みるひぃ杯⑧　8：00～17：00
</t>
    </r>
    <r>
      <rPr>
        <sz val="10"/>
        <color indexed="56"/>
        <rFont val="ＭＳ Ｐゴシック"/>
        <family val="3"/>
        <charset val="128"/>
      </rPr>
      <t>県ソフトテニス連盟（ソフトテニス）
国体強化練習会④　8：30～17：00</t>
    </r>
    <phoneticPr fontId="6"/>
  </si>
  <si>
    <t>県ソフトテニス連盟（ソフトテニス）
国体強化練習会④　8：30～17：00</t>
    <phoneticPr fontId="6"/>
  </si>
  <si>
    <r>
      <t xml:space="preserve">県ソフトテニス連盟（ソフトテニス）
国体強化練習会④　8：30～17：00
</t>
    </r>
    <r>
      <rPr>
        <sz val="10"/>
        <color indexed="8"/>
        <rFont val="ＭＳ Ｐゴシック"/>
        <family val="3"/>
        <charset val="128"/>
      </rPr>
      <t>那須塩原ソフトテニス連盟
春季親睦ミックス大会⑥　8：00～15：00</t>
    </r>
    <r>
      <rPr>
        <sz val="10"/>
        <color indexed="10"/>
        <rFont val="ＭＳ Ｐゴシック"/>
        <family val="3"/>
        <charset val="128"/>
      </rPr>
      <t xml:space="preserve">
</t>
    </r>
    <r>
      <rPr>
        <sz val="10"/>
        <color indexed="8"/>
        <rFont val="ＭＳ Ｐゴシック"/>
        <family val="3"/>
        <charset val="128"/>
      </rPr>
      <t>那須塩原テニス協会
テニス講習会(予備)④　8：30～16：30</t>
    </r>
    <rPh sb="0" eb="1">
      <t>ケン</t>
    </rPh>
    <rPh sb="7" eb="9">
      <t>レンメイ</t>
    </rPh>
    <rPh sb="18" eb="20">
      <t>コクタイ</t>
    </rPh>
    <rPh sb="20" eb="22">
      <t>キョウカ</t>
    </rPh>
    <rPh sb="22" eb="24">
      <t>レンシュウ</t>
    </rPh>
    <rPh sb="24" eb="25">
      <t>カイ</t>
    </rPh>
    <rPh sb="38" eb="42">
      <t>ナスシオバラ</t>
    </rPh>
    <rPh sb="48" eb="50">
      <t>レンメイ</t>
    </rPh>
    <rPh sb="51" eb="53">
      <t>シュンキ</t>
    </rPh>
    <rPh sb="53" eb="55">
      <t>シンボク</t>
    </rPh>
    <rPh sb="59" eb="61">
      <t>タイカイ</t>
    </rPh>
    <rPh sb="81" eb="83">
      <t>キョウカイ</t>
    </rPh>
    <rPh sb="91" eb="93">
      <t>ヨビ</t>
    </rPh>
    <phoneticPr fontId="6"/>
  </si>
  <si>
    <t>高体連北部支部ソフトテニス専門部
国体強化練習大会⑯　8：00～18：00</t>
    <phoneticPr fontId="6"/>
  </si>
  <si>
    <r>
      <t>県ソフトテニス連盟（ソフトテニス）
国体強化練習会④　8：30～17：00　　　</t>
    </r>
    <r>
      <rPr>
        <sz val="10"/>
        <color indexed="56"/>
        <rFont val="ＭＳ Ｐゴシック"/>
        <family val="3"/>
        <charset val="128"/>
      </rPr>
      <t>※⑧に変更希望</t>
    </r>
    <r>
      <rPr>
        <sz val="10"/>
        <color indexed="10"/>
        <rFont val="ＭＳ Ｐゴシック"/>
        <family val="3"/>
        <charset val="128"/>
      </rPr>
      <t xml:space="preserve">
</t>
    </r>
    <r>
      <rPr>
        <sz val="10"/>
        <color indexed="8"/>
        <rFont val="ＭＳ Ｐゴシック"/>
        <family val="3"/>
        <charset val="128"/>
      </rPr>
      <t>みるひぃ杯実行委員会
黒磯みるひぃ杯⑧　8：00～17：00</t>
    </r>
    <rPh sb="0" eb="1">
      <t>ケン</t>
    </rPh>
    <rPh sb="7" eb="9">
      <t>レンメイ</t>
    </rPh>
    <rPh sb="18" eb="20">
      <t>コクタイ</t>
    </rPh>
    <rPh sb="20" eb="22">
      <t>キョウカ</t>
    </rPh>
    <rPh sb="22" eb="24">
      <t>レンシュウ</t>
    </rPh>
    <rPh sb="24" eb="25">
      <t>カイ</t>
    </rPh>
    <rPh sb="43" eb="45">
      <t>ヘンコウ</t>
    </rPh>
    <rPh sb="45" eb="47">
      <t>キボウ</t>
    </rPh>
    <phoneticPr fontId="6"/>
  </si>
  <si>
    <r>
      <t xml:space="preserve">スポーツ振興課
市内大会⑧　8：00～17：30
</t>
    </r>
    <r>
      <rPr>
        <sz val="10"/>
        <color indexed="8"/>
        <rFont val="ＭＳ Ｐゴシック"/>
        <family val="3"/>
        <charset val="128"/>
      </rPr>
      <t>那須塩原テニス協会
春季市民ダブルステニス大会(予備)⑫　8：30～16：30</t>
    </r>
    <rPh sb="4" eb="6">
      <t>シンコウ</t>
    </rPh>
    <rPh sb="6" eb="7">
      <t>カ</t>
    </rPh>
    <rPh sb="8" eb="10">
      <t>シナイ</t>
    </rPh>
    <rPh sb="10" eb="12">
      <t>タイカイ</t>
    </rPh>
    <phoneticPr fontId="6"/>
  </si>
  <si>
    <t>県ソフトテニス連盟（ソフトテニス）
国体強化練習会⑫　8：30～17：00</t>
    <rPh sb="0" eb="1">
      <t>ケン</t>
    </rPh>
    <rPh sb="7" eb="9">
      <t>レンメイ</t>
    </rPh>
    <rPh sb="18" eb="20">
      <t>コクタイ</t>
    </rPh>
    <rPh sb="20" eb="22">
      <t>キョウカ</t>
    </rPh>
    <rPh sb="22" eb="24">
      <t>レンシュウ</t>
    </rPh>
    <rPh sb="24" eb="25">
      <t>カイ</t>
    </rPh>
    <phoneticPr fontId="6"/>
  </si>
  <si>
    <r>
      <t>県ソフトテニス連盟（ソフトテニス）
国体強化練習会④　8：30～17：00</t>
    </r>
    <r>
      <rPr>
        <sz val="10"/>
        <color indexed="10"/>
        <rFont val="ＭＳ Ｐゴシック"/>
        <family val="3"/>
        <charset val="128"/>
      </rPr>
      <t xml:space="preserve">
</t>
    </r>
    <r>
      <rPr>
        <sz val="10"/>
        <color indexed="8"/>
        <rFont val="ＭＳ Ｐゴシック"/>
        <family val="3"/>
        <charset val="128"/>
      </rPr>
      <t>高体連北部支部ソフトテニス専門部
技術講習会⑫　8：00～16：00</t>
    </r>
    <rPh sb="0" eb="1">
      <t>ケン</t>
    </rPh>
    <rPh sb="7" eb="9">
      <t>レンメイ</t>
    </rPh>
    <rPh sb="18" eb="20">
      <t>コクタイ</t>
    </rPh>
    <rPh sb="20" eb="22">
      <t>キョウカ</t>
    </rPh>
    <rPh sb="22" eb="24">
      <t>レンシュウ</t>
    </rPh>
    <rPh sb="24" eb="25">
      <t>カイ</t>
    </rPh>
    <rPh sb="37" eb="39">
      <t>ヨセン</t>
    </rPh>
    <rPh sb="52" eb="59">
      <t>コウタイレンホクブシブ</t>
    </rPh>
    <rPh sb="65" eb="68">
      <t>センモンブ</t>
    </rPh>
    <rPh sb="69" eb="71">
      <t>ギジュツコウシュウカイ</t>
    </rPh>
    <phoneticPr fontId="6"/>
  </si>
  <si>
    <t>高体連北部支部ソフトテニス専門部
田村杯（男子）⑯　8：00～18：00</t>
    <rPh sb="0" eb="7">
      <t>コウタイレンホクブシブ</t>
    </rPh>
    <rPh sb="13" eb="16">
      <t>センモンブ</t>
    </rPh>
    <rPh sb="17" eb="20">
      <t>タムラハイ</t>
    </rPh>
    <rPh sb="21" eb="23">
      <t>ダンシ</t>
    </rPh>
    <phoneticPr fontId="6"/>
  </si>
  <si>
    <t>高体連北部支部ソフトテニス専門部
田村杯（女子）⑯　8：00～18：00</t>
    <rPh sb="0" eb="7">
      <t>コウタイレンホクブシブ</t>
    </rPh>
    <rPh sb="13" eb="16">
      <t>センモンブ</t>
    </rPh>
    <rPh sb="17" eb="20">
      <t>タムラハイ</t>
    </rPh>
    <rPh sb="21" eb="23">
      <t>ジョシ</t>
    </rPh>
    <phoneticPr fontId="6"/>
  </si>
  <si>
    <t>県ソフトテニス連盟（ソフトテニス）
国体強化練習会⑧　8：30～17：00</t>
    <rPh sb="0" eb="1">
      <t>ケン</t>
    </rPh>
    <rPh sb="7" eb="9">
      <t>レンメイ</t>
    </rPh>
    <rPh sb="18" eb="20">
      <t>コクタイ</t>
    </rPh>
    <rPh sb="20" eb="22">
      <t>キョウカ</t>
    </rPh>
    <rPh sb="22" eb="24">
      <t>レンシュウ</t>
    </rPh>
    <rPh sb="24" eb="25">
      <t>カイ</t>
    </rPh>
    <phoneticPr fontId="6"/>
  </si>
  <si>
    <t>那須塩原テニス協会
テニス講習会④　8：30～16：30
県ソフトテニス連盟（ソフトテニス）
国体強化練習会④　8：30～17：00</t>
    <rPh sb="0" eb="4">
      <t>ナスシオバラ</t>
    </rPh>
    <rPh sb="7" eb="9">
      <t>キョウカイ</t>
    </rPh>
    <rPh sb="13" eb="16">
      <t>コウシュウカイ</t>
    </rPh>
    <phoneticPr fontId="6"/>
  </si>
  <si>
    <r>
      <t xml:space="preserve">県ソフトテニス連盟（ソフトテニス）
国体強化練習会④　8：30～17：00 </t>
    </r>
    <r>
      <rPr>
        <sz val="10"/>
        <rFont val="ＭＳ Ｐゴシック"/>
        <family val="3"/>
        <charset val="128"/>
      </rPr>
      <t>※予備日が空いた場合⑧</t>
    </r>
    <r>
      <rPr>
        <sz val="10"/>
        <color indexed="10"/>
        <rFont val="ＭＳ Ｐゴシック"/>
        <family val="3"/>
        <charset val="128"/>
      </rPr>
      <t xml:space="preserve">
</t>
    </r>
    <r>
      <rPr>
        <sz val="10"/>
        <color indexed="8"/>
        <rFont val="ＭＳ Ｐゴシック"/>
        <family val="3"/>
        <charset val="128"/>
      </rPr>
      <t>栃木県中体連ソフトテニス専門部
栃木県中学校1年生ソフトテニス大会(予備)⑯　8：00～18：00</t>
    </r>
    <rPh sb="0" eb="1">
      <t>ケン</t>
    </rPh>
    <rPh sb="7" eb="9">
      <t>レンメイ</t>
    </rPh>
    <rPh sb="18" eb="20">
      <t>コクタイ</t>
    </rPh>
    <rPh sb="20" eb="22">
      <t>キョウカ</t>
    </rPh>
    <rPh sb="22" eb="24">
      <t>レンシュウ</t>
    </rPh>
    <rPh sb="24" eb="25">
      <t>カイ</t>
    </rPh>
    <rPh sb="39" eb="42">
      <t>ヨビビ</t>
    </rPh>
    <rPh sb="43" eb="44">
      <t>ア</t>
    </rPh>
    <rPh sb="46" eb="48">
      <t>バアイ</t>
    </rPh>
    <rPh sb="84" eb="86">
      <t>ヨビ</t>
    </rPh>
    <phoneticPr fontId="6"/>
  </si>
  <si>
    <r>
      <t>県ソフトテニス連盟（ソフトテニス）
国体強化練習会④　8：30～17：00</t>
    </r>
    <r>
      <rPr>
        <sz val="10"/>
        <color indexed="10"/>
        <rFont val="ＭＳ Ｐゴシック"/>
        <family val="3"/>
        <charset val="128"/>
      </rPr>
      <t xml:space="preserve">
</t>
    </r>
    <r>
      <rPr>
        <sz val="10"/>
        <color indexed="8"/>
        <rFont val="ＭＳ Ｐゴシック"/>
        <family val="3"/>
        <charset val="128"/>
      </rPr>
      <t>みるひぃ杯実行委員会
黒磯みるひぃ杯⑧　8：00～17：00</t>
    </r>
    <rPh sb="0" eb="1">
      <t>ケン</t>
    </rPh>
    <rPh sb="7" eb="9">
      <t>レンメイ</t>
    </rPh>
    <rPh sb="18" eb="20">
      <t>コクタイ</t>
    </rPh>
    <rPh sb="20" eb="22">
      <t>キョウカ</t>
    </rPh>
    <rPh sb="22" eb="24">
      <t>レンシュウ</t>
    </rPh>
    <rPh sb="24" eb="25">
      <t>カイ</t>
    </rPh>
    <phoneticPr fontId="6"/>
  </si>
  <si>
    <r>
      <t xml:space="preserve">那須塩原市グラウンドゴルフ協会
</t>
    </r>
    <r>
      <rPr>
        <sz val="8"/>
        <color indexed="8"/>
        <rFont val="ＭＳ Ｐゴシック"/>
        <family val="3"/>
        <charset val="128"/>
      </rPr>
      <t>市民グラウンドゴルフ交流大会　8：00～12：00</t>
    </r>
    <rPh sb="0" eb="5">
      <t>ナスシオバラシ</t>
    </rPh>
    <rPh sb="13" eb="15">
      <t>キョウカイ</t>
    </rPh>
    <rPh sb="16" eb="18">
      <t>シミン</t>
    </rPh>
    <rPh sb="26" eb="28">
      <t>コウリュウ</t>
    </rPh>
    <rPh sb="28" eb="30">
      <t>タイカイ</t>
    </rPh>
    <phoneticPr fontId="6"/>
  </si>
  <si>
    <t>那須塩原市グラウンドゴルフ協会
市民グラウンドゴルフ交流大会(予備)
 8：00～12：00</t>
    <rPh sb="0" eb="5">
      <t>ナスシオバラシ</t>
    </rPh>
    <rPh sb="13" eb="15">
      <t>キョウカイ</t>
    </rPh>
    <rPh sb="16" eb="18">
      <t>シミン</t>
    </rPh>
    <rPh sb="26" eb="28">
      <t>コウリュウ</t>
    </rPh>
    <rPh sb="28" eb="30">
      <t>タイカイ</t>
    </rPh>
    <rPh sb="31" eb="33">
      <t>ヨビ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</si>
</sst>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yyyy&quot;年&quot;m&quot;月&quot;d&quot;日&quot;;@"/>
    <numFmt numFmtId="178" formatCode="yyyy/m/d;@"/>
  </numFmts>
  <fonts count="55" x14ac:knownFonts="1">
    <font>
      <sz val="11"/>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strike/>
      <sz val="11"/>
      <name val="ＭＳ Ｐゴシック"/>
      <family val="3"/>
      <charset val="128"/>
    </font>
    <font>
      <sz val="10"/>
      <color indexed="10"/>
      <name val="ＭＳ Ｐゴシック"/>
      <family val="3"/>
      <charset val="128"/>
    </font>
    <font>
      <sz val="9"/>
      <color indexed="10"/>
      <name val="ＭＳ Ｐゴシック"/>
      <family val="3"/>
      <charset val="128"/>
    </font>
    <font>
      <sz val="6"/>
      <color indexed="10"/>
      <name val="ＭＳ Ｐゴシック"/>
      <family val="3"/>
      <charset val="128"/>
    </font>
    <font>
      <sz val="9"/>
      <color indexed="8"/>
      <name val="ＭＳ Ｐゴシック"/>
      <family val="3"/>
      <charset val="128"/>
    </font>
    <font>
      <sz val="10"/>
      <color indexed="8"/>
      <name val="ＭＳ Ｐゴシック"/>
      <family val="3"/>
      <charset val="128"/>
    </font>
    <font>
      <sz val="8"/>
      <color indexed="10"/>
      <name val="ＭＳ Ｐゴシック"/>
      <family val="3"/>
      <charset val="128"/>
    </font>
    <font>
      <strike/>
      <sz val="10"/>
      <color indexed="8"/>
      <name val="ＭＳ Ｐゴシック"/>
      <family val="3"/>
      <charset val="128"/>
    </font>
    <font>
      <strike/>
      <sz val="9"/>
      <color indexed="8"/>
      <name val="ＭＳ Ｐゴシック"/>
      <family val="3"/>
      <charset val="128"/>
    </font>
    <font>
      <sz val="7"/>
      <color indexed="8"/>
      <name val="ＭＳ Ｐゴシック"/>
      <family val="3"/>
      <charset val="128"/>
    </font>
    <font>
      <strike/>
      <sz val="8"/>
      <color indexed="8"/>
      <name val="ＭＳ Ｐゴシック"/>
      <family val="3"/>
      <charset val="128"/>
    </font>
    <font>
      <sz val="10"/>
      <color indexed="56"/>
      <name val="ＭＳ Ｐゴシック"/>
      <family val="3"/>
      <charset val="128"/>
    </font>
    <font>
      <sz val="8"/>
      <color indexed="8"/>
      <name val="ＭＳ Ｐゴシック"/>
      <family val="3"/>
      <charset val="128"/>
    </font>
    <font>
      <b/>
      <sz val="11"/>
      <color theme="0"/>
      <name val="ＭＳ Ｐゴシック"/>
      <family val="3"/>
      <charset val="128"/>
      <scheme val="minor"/>
    </font>
    <font>
      <sz val="11"/>
      <color rgb="FFFF0000"/>
      <name val="ＭＳ Ｐゴシック"/>
      <family val="3"/>
      <charset val="128"/>
    </font>
    <font>
      <sz val="11"/>
      <name val="ＭＳ Ｐゴシック"/>
      <family val="3"/>
      <charset val="128"/>
      <scheme val="minor"/>
    </font>
    <font>
      <sz val="10"/>
      <color rgb="FFFF0000"/>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ゴシック"/>
      <family val="3"/>
      <charset val="128"/>
    </font>
    <font>
      <sz val="11"/>
      <color rgb="FF0070C0"/>
      <name val="ＭＳ Ｐゴシック"/>
      <family val="3"/>
      <charset val="128"/>
    </font>
    <font>
      <sz val="7"/>
      <color theme="1"/>
      <name val="ＭＳ Ｐゴシック"/>
      <family val="3"/>
      <charset val="128"/>
    </font>
    <font>
      <sz val="14"/>
      <color theme="1"/>
      <name val="ＭＳ Ｐゴシック"/>
      <family val="3"/>
      <charset val="128"/>
    </font>
    <font>
      <sz val="8"/>
      <color theme="1"/>
      <name val="ＭＳ Ｐゴシック"/>
      <family val="3"/>
      <charset val="128"/>
    </font>
    <font>
      <sz val="16"/>
      <color theme="1"/>
      <name val="ＭＳ Ｐゴシック"/>
      <family val="3"/>
      <charset val="128"/>
    </font>
    <font>
      <sz val="28"/>
      <color theme="1"/>
      <name val="ＭＳ Ｐゴシック"/>
      <family val="3"/>
      <charset val="128"/>
    </font>
    <font>
      <b/>
      <sz val="16"/>
      <color theme="1"/>
      <name val="ＭＳ Ｐゴシック"/>
      <family val="3"/>
      <charset val="128"/>
    </font>
    <font>
      <b/>
      <sz val="11"/>
      <color theme="1"/>
      <name val="ＭＳ Ｐゴシック"/>
      <family val="3"/>
      <charset val="128"/>
    </font>
    <font>
      <strike/>
      <sz val="11"/>
      <color theme="1"/>
      <name val="ＭＳ Ｐゴシック"/>
      <family val="3"/>
      <charset val="128"/>
    </font>
    <font>
      <b/>
      <sz val="18"/>
      <color theme="1"/>
      <name val="ＭＳ Ｐゴシック"/>
      <family val="3"/>
      <charset val="128"/>
    </font>
    <font>
      <sz val="8"/>
      <color rgb="FFFF0000"/>
      <name val="ＭＳ Ｐゴシック"/>
      <family val="3"/>
      <charset val="128"/>
    </font>
    <font>
      <sz val="9"/>
      <color rgb="FFFF0000"/>
      <name val="ＭＳ Ｐゴシック"/>
      <family val="3"/>
      <charset val="128"/>
    </font>
    <font>
      <b/>
      <sz val="14"/>
      <color theme="1"/>
      <name val="ＭＳ Ｐゴシック"/>
      <family val="3"/>
      <charset val="128"/>
    </font>
    <font>
      <sz val="18"/>
      <color theme="1"/>
      <name val="ＭＳ Ｐゴシック"/>
      <family val="3"/>
      <charset val="128"/>
    </font>
    <font>
      <strike/>
      <sz val="10"/>
      <color theme="1"/>
      <name val="ＭＳ Ｐゴシック"/>
      <family val="3"/>
      <charset val="128"/>
    </font>
    <font>
      <sz val="7"/>
      <color rgb="FFFF0000"/>
      <name val="ＭＳ Ｐゴシック"/>
      <family val="3"/>
      <charset val="128"/>
    </font>
    <font>
      <sz val="6"/>
      <color rgb="FFFF0000"/>
      <name val="ＭＳ Ｐゴシック"/>
      <family val="3"/>
      <charset val="128"/>
    </font>
    <font>
      <sz val="6"/>
      <color theme="1"/>
      <name val="ＭＳ Ｐゴシック"/>
      <family val="3"/>
      <charset val="128"/>
    </font>
    <font>
      <sz val="26"/>
      <color theme="1"/>
      <name val="ＭＳ Ｐゴシック"/>
      <family val="3"/>
      <charset val="128"/>
    </font>
    <font>
      <sz val="9.5"/>
      <color theme="1"/>
      <name val="ＭＳ Ｐゴシック"/>
      <family val="3"/>
      <charset val="128"/>
    </font>
    <font>
      <b/>
      <sz val="12"/>
      <color theme="1"/>
      <name val="ＭＳ Ｐゴシック"/>
      <family val="3"/>
      <charset val="128"/>
    </font>
  </fonts>
  <fills count="13">
    <fill>
      <patternFill patternType="none"/>
    </fill>
    <fill>
      <patternFill patternType="gray125"/>
    </fill>
    <fill>
      <patternFill patternType="solid">
        <fgColor rgb="FFA5A5A5"/>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92D050"/>
        <bgColor indexed="64"/>
      </patternFill>
    </fill>
  </fills>
  <borders count="209">
    <border>
      <left/>
      <right/>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bottom/>
      <diagonal/>
    </border>
    <border>
      <left style="thin">
        <color indexed="8"/>
      </left>
      <right style="medium">
        <color indexed="8"/>
      </right>
      <top/>
      <bottom style="thin">
        <color indexed="8"/>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thin">
        <color indexed="64"/>
      </bottom>
      <diagonal/>
    </border>
    <border>
      <left/>
      <right style="medium">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64"/>
      </top>
      <bottom/>
      <diagonal/>
    </border>
    <border>
      <left style="thin">
        <color indexed="8"/>
      </left>
      <right style="medium">
        <color indexed="8"/>
      </right>
      <top style="thin">
        <color indexed="8"/>
      </top>
      <bottom style="thin">
        <color indexed="8"/>
      </bottom>
      <diagonal/>
    </border>
    <border>
      <left style="thin">
        <color indexed="8"/>
      </left>
      <right style="medium">
        <color indexed="64"/>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right style="medium">
        <color indexed="64"/>
      </right>
      <top style="thin">
        <color indexed="64"/>
      </top>
      <bottom style="thin">
        <color indexed="64"/>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thin">
        <color indexed="64"/>
      </top>
      <bottom style="thin">
        <color indexed="64"/>
      </bottom>
      <diagonal/>
    </border>
    <border>
      <left style="thin">
        <color indexed="8"/>
      </left>
      <right style="medium">
        <color indexed="64"/>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style="thin">
        <color indexed="64"/>
      </top>
      <bottom style="thin">
        <color indexed="64"/>
      </bottom>
      <diagonal/>
    </border>
    <border>
      <left style="thin">
        <color indexed="8"/>
      </left>
      <right/>
      <top style="thin">
        <color indexed="8"/>
      </top>
      <bottom style="thin">
        <color indexed="64"/>
      </bottom>
      <diagonal/>
    </border>
    <border>
      <left style="medium">
        <color indexed="8"/>
      </left>
      <right style="thin">
        <color indexed="8"/>
      </right>
      <top/>
      <bottom style="thin">
        <color indexed="64"/>
      </bottom>
      <diagonal/>
    </border>
    <border>
      <left style="thin">
        <color indexed="8"/>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style="medium">
        <color indexed="64"/>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style="thin">
        <color indexed="8"/>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medium">
        <color indexed="8"/>
      </bottom>
      <diagonal/>
    </border>
    <border>
      <left style="medium">
        <color indexed="8"/>
      </left>
      <right/>
      <top/>
      <bottom style="thin">
        <color indexed="8"/>
      </bottom>
      <diagonal/>
    </border>
    <border>
      <left/>
      <right style="thin">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bottom style="medium">
        <color indexed="8"/>
      </bottom>
      <diagonal/>
    </border>
    <border>
      <left style="thin">
        <color indexed="8"/>
      </left>
      <right/>
      <top/>
      <bottom style="thin">
        <color indexed="64"/>
      </bottom>
      <diagonal/>
    </border>
    <border>
      <left style="thin">
        <color indexed="8"/>
      </left>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medium">
        <color indexed="64"/>
      </left>
      <right/>
      <top/>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8"/>
      </left>
      <right style="thin">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64"/>
      </top>
      <bottom style="medium">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64"/>
      </top>
      <bottom style="thin">
        <color indexed="64"/>
      </bottom>
      <diagonal/>
    </border>
    <border>
      <left style="medium">
        <color indexed="8"/>
      </left>
      <right style="thin">
        <color indexed="8"/>
      </right>
      <top style="medium">
        <color indexed="64"/>
      </top>
      <bottom style="thin">
        <color indexed="8"/>
      </bottom>
      <diagonal/>
    </border>
    <border>
      <left/>
      <right/>
      <top style="medium">
        <color indexed="64"/>
      </top>
      <bottom/>
      <diagonal/>
    </border>
    <border>
      <left style="medium">
        <color indexed="8"/>
      </left>
      <right/>
      <top style="medium">
        <color indexed="64"/>
      </top>
      <bottom/>
      <diagonal/>
    </border>
    <border>
      <left/>
      <right style="thin">
        <color indexed="8"/>
      </right>
      <top style="medium">
        <color indexed="64"/>
      </top>
      <bottom/>
      <diagonal/>
    </border>
    <border>
      <left style="thin">
        <color indexed="8"/>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64"/>
      </bottom>
      <diagonal/>
    </border>
    <border>
      <left style="thin">
        <color indexed="8"/>
      </left>
      <right style="medium">
        <color indexed="8"/>
      </right>
      <top style="thin">
        <color indexed="8"/>
      </top>
      <bottom style="medium">
        <color indexed="64"/>
      </bottom>
      <diagonal/>
    </border>
    <border>
      <left style="thin">
        <color indexed="8"/>
      </left>
      <right style="medium">
        <color indexed="64"/>
      </right>
      <top/>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bottom/>
      <diagonal/>
    </border>
    <border>
      <left/>
      <right style="medium">
        <color indexed="64"/>
      </right>
      <top style="thin">
        <color indexed="8"/>
      </top>
      <bottom style="thin">
        <color indexed="64"/>
      </bottom>
      <diagonal/>
    </border>
    <border>
      <left/>
      <right style="medium">
        <color indexed="8"/>
      </right>
      <top/>
      <bottom style="thin">
        <color indexed="8"/>
      </bottom>
      <diagonal/>
    </border>
    <border>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style="thin">
        <color indexed="8"/>
      </left>
      <right style="medium">
        <color indexed="8"/>
      </right>
      <top style="thin">
        <color indexed="64"/>
      </top>
      <bottom/>
      <diagonal/>
    </border>
    <border>
      <left style="thin">
        <color indexed="64"/>
      </left>
      <right style="thin">
        <color indexed="8"/>
      </right>
      <top style="thin">
        <color indexed="8"/>
      </top>
      <bottom style="medium">
        <color indexed="64"/>
      </bottom>
      <diagonal/>
    </border>
    <border>
      <left style="thin">
        <color indexed="64"/>
      </left>
      <right style="thin">
        <color indexed="64"/>
      </right>
      <top/>
      <bottom/>
      <diagonal/>
    </border>
    <border>
      <left style="medium">
        <color indexed="64"/>
      </left>
      <right style="thin">
        <color indexed="8"/>
      </right>
      <top/>
      <bottom style="thin">
        <color indexed="64"/>
      </bottom>
      <diagonal/>
    </border>
    <border>
      <left style="medium">
        <color indexed="64"/>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style="thin">
        <color indexed="8"/>
      </left>
      <right style="medium">
        <color indexed="64"/>
      </right>
      <top style="medium">
        <color indexed="64"/>
      </top>
      <bottom style="thin">
        <color indexed="64"/>
      </bottom>
      <diagonal/>
    </border>
    <border>
      <left style="medium">
        <color indexed="64"/>
      </left>
      <right style="thin">
        <color indexed="8"/>
      </right>
      <top/>
      <bottom/>
      <diagonal/>
    </border>
    <border>
      <left style="medium">
        <color indexed="64"/>
      </left>
      <right style="thin">
        <color indexed="8"/>
      </right>
      <top style="thin">
        <color indexed="64"/>
      </top>
      <bottom style="thin">
        <color indexed="8"/>
      </bottom>
      <diagonal/>
    </border>
    <border>
      <left style="thin">
        <color indexed="64"/>
      </left>
      <right/>
      <top/>
      <bottom style="thin">
        <color indexed="64"/>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style="thin">
        <color indexed="64"/>
      </right>
      <top style="thin">
        <color indexed="64"/>
      </top>
      <bottom/>
      <diagonal/>
    </border>
    <border>
      <left style="medium">
        <color indexed="64"/>
      </left>
      <right style="thin">
        <color indexed="8"/>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8"/>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8"/>
      </left>
      <right/>
      <top style="thin">
        <color indexed="64"/>
      </top>
      <bottom style="thin">
        <color indexed="8"/>
      </bottom>
      <diagonal/>
    </border>
    <border>
      <left style="thin">
        <color indexed="64"/>
      </left>
      <right/>
      <top style="thin">
        <color indexed="64"/>
      </top>
      <bottom style="medium">
        <color indexed="64"/>
      </bottom>
      <diagonal/>
    </border>
    <border>
      <left style="thin">
        <color indexed="8"/>
      </left>
      <right/>
      <top style="medium">
        <color indexed="64"/>
      </top>
      <bottom style="medium">
        <color indexed="8"/>
      </bottom>
      <diagonal/>
    </border>
    <border>
      <left style="thin">
        <color indexed="64"/>
      </left>
      <right style="thin">
        <color indexed="8"/>
      </right>
      <top style="medium">
        <color indexed="64"/>
      </top>
      <bottom style="medium">
        <color indexed="8"/>
      </bottom>
      <diagonal/>
    </border>
    <border>
      <left/>
      <right style="thin">
        <color indexed="8"/>
      </right>
      <top style="thin">
        <color indexed="8"/>
      </top>
      <bottom/>
      <diagonal/>
    </border>
    <border>
      <left/>
      <right style="thin">
        <color indexed="8"/>
      </right>
      <top style="medium">
        <color indexed="64"/>
      </top>
      <bottom style="medium">
        <color indexed="8"/>
      </bottom>
      <diagonal/>
    </border>
    <border>
      <left style="thin">
        <color indexed="64"/>
      </left>
      <right style="medium">
        <color indexed="64"/>
      </right>
      <top style="medium">
        <color indexed="64"/>
      </top>
      <bottom style="medium">
        <color indexed="8"/>
      </bottom>
      <diagonal/>
    </border>
    <border>
      <left style="thin">
        <color indexed="64"/>
      </left>
      <right style="medium">
        <color indexed="64"/>
      </right>
      <top style="thin">
        <color indexed="8"/>
      </top>
      <bottom style="medium">
        <color indexed="8"/>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8"/>
      </right>
      <top/>
      <bottom/>
      <diagonal/>
    </border>
    <border>
      <left style="thin">
        <color indexed="64"/>
      </left>
      <right style="medium">
        <color indexed="8"/>
      </right>
      <top style="thin">
        <color indexed="64"/>
      </top>
      <bottom style="thin">
        <color indexed="64"/>
      </bottom>
      <diagonal/>
    </border>
    <border>
      <left style="thin">
        <color indexed="64"/>
      </left>
      <right style="medium">
        <color indexed="64"/>
      </right>
      <top style="thin">
        <color indexed="8"/>
      </top>
      <bottom/>
      <diagonal/>
    </border>
    <border>
      <left style="thin">
        <color indexed="64"/>
      </left>
      <right style="medium">
        <color indexed="64"/>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medium">
        <color indexed="64"/>
      </right>
      <top/>
      <bottom/>
      <diagonal/>
    </border>
    <border>
      <left style="thin">
        <color indexed="64"/>
      </left>
      <right style="thin">
        <color indexed="64"/>
      </right>
      <top/>
      <bottom style="thin">
        <color indexed="8"/>
      </bottom>
      <diagonal/>
    </border>
    <border>
      <left/>
      <right style="medium">
        <color indexed="64"/>
      </right>
      <top style="thin">
        <color indexed="8"/>
      </top>
      <bottom style="thin">
        <color indexed="8"/>
      </bottom>
      <diagonal/>
    </border>
    <border>
      <left/>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top/>
      <bottom style="thin">
        <color indexed="8"/>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style="thin">
        <color indexed="8"/>
      </left>
      <right style="thin">
        <color indexed="64"/>
      </right>
      <top style="thin">
        <color indexed="64"/>
      </top>
      <bottom style="medium">
        <color indexed="8"/>
      </bottom>
      <diagonal/>
    </border>
    <border>
      <left style="thin">
        <color indexed="64"/>
      </left>
      <right style="thin">
        <color indexed="8"/>
      </right>
      <top style="thin">
        <color indexed="8"/>
      </top>
      <bottom style="thin">
        <color indexed="64"/>
      </bottom>
      <diagonal/>
    </border>
    <border>
      <left style="thin">
        <color indexed="64"/>
      </left>
      <right style="medium">
        <color indexed="8"/>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medium">
        <color indexed="64"/>
      </right>
      <top style="thin">
        <color indexed="64"/>
      </top>
      <bottom style="medium">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diagonal/>
    </border>
    <border>
      <left style="medium">
        <color indexed="64"/>
      </left>
      <right style="thin">
        <color indexed="64"/>
      </right>
      <top/>
      <bottom style="medium">
        <color indexed="64"/>
      </bottom>
      <diagonal/>
    </border>
    <border>
      <left style="thin">
        <color indexed="8"/>
      </left>
      <right/>
      <top style="medium">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8"/>
      </top>
      <bottom style="medium">
        <color indexed="64"/>
      </bottom>
      <diagonal/>
    </border>
    <border>
      <left/>
      <right style="thin">
        <color indexed="8"/>
      </right>
      <top/>
      <bottom style="thin">
        <color indexed="8"/>
      </bottom>
      <diagonal/>
    </border>
    <border>
      <left style="thin">
        <color indexed="64"/>
      </left>
      <right/>
      <top style="thin">
        <color indexed="8"/>
      </top>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right/>
      <top style="thin">
        <color indexed="64"/>
      </top>
      <bottom style="medium">
        <color indexed="64"/>
      </bottom>
      <diagonal/>
    </border>
    <border>
      <left style="thin">
        <color indexed="8"/>
      </left>
      <right style="thin">
        <color indexed="64"/>
      </right>
      <top style="thin">
        <color indexed="8"/>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thin">
        <color indexed="8"/>
      </left>
      <right/>
      <top/>
      <bottom style="medium">
        <color indexed="64"/>
      </bottom>
      <diagonal/>
    </border>
    <border>
      <left style="thin">
        <color indexed="64"/>
      </left>
      <right style="medium">
        <color indexed="64"/>
      </right>
      <top/>
      <bottom style="medium">
        <color indexed="64"/>
      </bottom>
      <diagonal/>
    </border>
    <border>
      <left style="thin">
        <color indexed="8"/>
      </left>
      <right style="medium">
        <color indexed="8"/>
      </right>
      <top/>
      <bottom style="thin">
        <color indexed="64"/>
      </bottom>
      <diagonal/>
    </border>
    <border>
      <left style="medium">
        <color indexed="64"/>
      </left>
      <right style="thin">
        <color indexed="8"/>
      </right>
      <top style="medium">
        <color indexed="64"/>
      </top>
      <bottom style="medium">
        <color indexed="8"/>
      </bottom>
      <diagonal/>
    </border>
    <border>
      <left style="thin">
        <color indexed="8"/>
      </left>
      <right style="medium">
        <color indexed="64"/>
      </right>
      <top style="medium">
        <color indexed="8"/>
      </top>
      <bottom style="thin">
        <color indexed="64"/>
      </bottom>
      <diagonal/>
    </border>
    <border>
      <left/>
      <right style="thin">
        <color indexed="8"/>
      </right>
      <top/>
      <bottom style="thin">
        <color indexed="64"/>
      </bottom>
      <diagonal/>
    </border>
    <border>
      <left/>
      <right style="thin">
        <color indexed="8"/>
      </right>
      <top style="thin">
        <color indexed="64"/>
      </top>
      <bottom style="thin">
        <color indexed="8"/>
      </bottom>
      <diagonal/>
    </border>
    <border>
      <left/>
      <right style="thin">
        <color indexed="8"/>
      </right>
      <top style="thin">
        <color indexed="64"/>
      </top>
      <bottom style="medium">
        <color indexed="64"/>
      </bottom>
      <diagonal/>
    </border>
    <border>
      <left/>
      <right style="medium">
        <color indexed="64"/>
      </right>
      <top/>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8"/>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8"/>
      </bottom>
      <diagonal/>
    </border>
    <border>
      <left/>
      <right style="medium">
        <color indexed="64"/>
      </right>
      <top/>
      <bottom style="thin">
        <color indexed="64"/>
      </bottom>
      <diagonal/>
    </border>
    <border>
      <left/>
      <right style="medium">
        <color indexed="8"/>
      </right>
      <top style="thin">
        <color indexed="64"/>
      </top>
      <bottom style="thin">
        <color indexed="64"/>
      </bottom>
      <diagonal/>
    </border>
    <border>
      <left style="thin">
        <color indexed="8"/>
      </left>
      <right style="medium">
        <color indexed="8"/>
      </right>
      <top style="thin">
        <color indexed="64"/>
      </top>
      <bottom style="medium">
        <color indexed="64"/>
      </bottom>
      <diagonal/>
    </border>
    <border>
      <left/>
      <right style="thin">
        <color indexed="64"/>
      </right>
      <top/>
      <bottom style="thin">
        <color indexed="8"/>
      </bottom>
      <diagonal/>
    </border>
    <border>
      <left/>
      <right style="thin">
        <color indexed="64"/>
      </right>
      <top/>
      <bottom/>
      <diagonal/>
    </border>
    <border>
      <left/>
      <right style="thin">
        <color indexed="64"/>
      </right>
      <top style="thin">
        <color indexed="64"/>
      </top>
      <bottom style="medium">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bottom style="medium">
        <color indexed="8"/>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26" fillId="2" borderId="208" applyNumberFormat="0" applyAlignment="0" applyProtection="0">
      <alignment vertical="center"/>
    </xf>
  </cellStyleXfs>
  <cellXfs count="1955">
    <xf numFmtId="0" fontId="0" fillId="0" borderId="0" xfId="0"/>
    <xf numFmtId="176" fontId="0" fillId="0" borderId="0" xfId="0" applyNumberFormat="1" applyFont="1" applyAlignment="1">
      <alignment vertical="center" shrinkToFit="1"/>
    </xf>
    <xf numFmtId="0" fontId="0" fillId="0" borderId="0" xfId="0" applyFont="1" applyAlignment="1">
      <alignment vertical="center" shrinkToFit="1"/>
    </xf>
    <xf numFmtId="0" fontId="1" fillId="0" borderId="0" xfId="0" applyFont="1" applyAlignment="1">
      <alignment vertical="center" shrinkToFit="1"/>
    </xf>
    <xf numFmtId="176" fontId="0" fillId="0" borderId="1" xfId="0" applyNumberFormat="1" applyFont="1" applyFill="1" applyBorder="1" applyAlignment="1">
      <alignment horizontal="center" vertical="center" shrinkToFit="1"/>
    </xf>
    <xf numFmtId="0" fontId="0" fillId="0" borderId="2" xfId="0" applyFont="1" applyFill="1" applyBorder="1" applyAlignment="1">
      <alignment horizontal="center" vertical="center" shrinkToFit="1"/>
    </xf>
    <xf numFmtId="14" fontId="0" fillId="0" borderId="3" xfId="0" applyNumberFormat="1" applyFont="1" applyFill="1" applyBorder="1" applyAlignment="1">
      <alignment horizontal="center" shrinkToFit="1"/>
    </xf>
    <xf numFmtId="0" fontId="1" fillId="0" borderId="0" xfId="0" applyFont="1" applyAlignment="1">
      <alignment shrinkToFit="1"/>
    </xf>
    <xf numFmtId="0" fontId="1" fillId="0" borderId="0" xfId="0" applyFont="1" applyFill="1" applyAlignment="1">
      <alignment shrinkToFit="1"/>
    </xf>
    <xf numFmtId="0" fontId="1" fillId="0" borderId="0" xfId="0" applyFont="1" applyBorder="1" applyAlignment="1">
      <alignment shrinkToFit="1"/>
    </xf>
    <xf numFmtId="0" fontId="0" fillId="0" borderId="0" xfId="0" applyFont="1" applyFill="1" applyBorder="1" applyAlignment="1">
      <alignment shrinkToFit="1"/>
    </xf>
    <xf numFmtId="0" fontId="1" fillId="0" borderId="0" xfId="0" applyFont="1" applyFill="1" applyBorder="1" applyAlignment="1">
      <alignment shrinkToFit="1"/>
    </xf>
    <xf numFmtId="176" fontId="0" fillId="0" borderId="0" xfId="0" applyNumberFormat="1" applyFont="1" applyFill="1" applyAlignment="1">
      <alignment vertical="center" shrinkToFit="1"/>
    </xf>
    <xf numFmtId="0" fontId="0" fillId="0" borderId="0" xfId="0" applyFont="1" applyFill="1" applyAlignment="1">
      <alignment vertical="center" shrinkToFit="1"/>
    </xf>
    <xf numFmtId="0" fontId="0" fillId="0" borderId="0" xfId="0" applyFont="1" applyAlignment="1">
      <alignment horizontal="center"/>
    </xf>
    <xf numFmtId="0" fontId="2" fillId="0" borderId="0" xfId="0" applyFont="1" applyFill="1" applyBorder="1" applyAlignment="1"/>
    <xf numFmtId="0" fontId="0" fillId="0" borderId="0" xfId="0" applyFont="1" applyBorder="1"/>
    <xf numFmtId="0" fontId="0" fillId="0" borderId="4" xfId="0" applyFont="1" applyBorder="1"/>
    <xf numFmtId="0" fontId="2" fillId="0" borderId="0" xfId="0" applyFont="1" applyFill="1" applyBorder="1" applyAlignment="1">
      <alignment horizontal="left"/>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0" borderId="0" xfId="0" applyFont="1" applyFill="1" applyBorder="1" applyAlignment="1">
      <alignment horizontal="center"/>
    </xf>
    <xf numFmtId="14" fontId="0" fillId="0" borderId="5" xfId="0" applyNumberFormat="1" applyFont="1" applyFill="1" applyBorder="1" applyAlignment="1">
      <alignment horizontal="center" shrinkToFit="1"/>
    </xf>
    <xf numFmtId="0" fontId="0" fillId="0" borderId="6" xfId="0" applyFont="1" applyFill="1" applyBorder="1" applyAlignment="1">
      <alignment horizontal="center" shrinkToFit="1"/>
    </xf>
    <xf numFmtId="0" fontId="0" fillId="0" borderId="7" xfId="0" applyFont="1" applyFill="1" applyBorder="1" applyAlignment="1">
      <alignment shrinkToFit="1"/>
    </xf>
    <xf numFmtId="0" fontId="0" fillId="0" borderId="8" xfId="0" applyFont="1" applyFill="1" applyBorder="1" applyAlignment="1">
      <alignment horizontal="center" shrinkToFit="1"/>
    </xf>
    <xf numFmtId="0" fontId="0" fillId="0" borderId="9" xfId="0" applyFont="1" applyFill="1" applyBorder="1" applyAlignment="1">
      <alignment horizontal="center" shrinkToFit="1"/>
    </xf>
    <xf numFmtId="0" fontId="4" fillId="0" borderId="4" xfId="0" applyFont="1" applyFill="1" applyBorder="1" applyAlignment="1">
      <alignment wrapText="1" shrinkToFit="1"/>
    </xf>
    <xf numFmtId="0" fontId="0" fillId="0" borderId="0" xfId="0" applyFont="1" applyFill="1" applyAlignment="1">
      <alignment horizontal="center"/>
    </xf>
    <xf numFmtId="0" fontId="0" fillId="0" borderId="0" xfId="0" applyFont="1" applyFill="1" applyAlignment="1">
      <alignment horizontal="left"/>
    </xf>
    <xf numFmtId="0" fontId="5" fillId="0" borderId="4" xfId="0" applyFont="1" applyFill="1" applyBorder="1" applyAlignment="1">
      <alignment shrinkToFit="1"/>
    </xf>
    <xf numFmtId="0" fontId="5" fillId="0" borderId="4" xfId="0" applyFont="1" applyFill="1" applyBorder="1" applyAlignment="1">
      <alignment horizontal="left" wrapText="1" shrinkToFit="1"/>
    </xf>
    <xf numFmtId="0" fontId="0" fillId="0" borderId="7" xfId="0" applyFont="1" applyFill="1" applyBorder="1" applyAlignment="1">
      <alignment horizontal="left" shrinkToFit="1"/>
    </xf>
    <xf numFmtId="0" fontId="5" fillId="0" borderId="4" xfId="0" applyFont="1" applyFill="1" applyBorder="1" applyAlignment="1">
      <alignment wrapText="1" shrinkToFit="1"/>
    </xf>
    <xf numFmtId="0" fontId="5" fillId="0" borderId="10" xfId="0" applyFont="1" applyFill="1" applyBorder="1" applyAlignment="1">
      <alignment wrapText="1" shrinkToFit="1"/>
    </xf>
    <xf numFmtId="0" fontId="0" fillId="0" borderId="11" xfId="0" applyFont="1" applyFill="1" applyBorder="1" applyAlignment="1">
      <alignment horizontal="center"/>
    </xf>
    <xf numFmtId="0" fontId="0" fillId="0" borderId="12" xfId="0" applyFont="1" applyFill="1" applyBorder="1" applyAlignment="1">
      <alignment horizontal="center"/>
    </xf>
    <xf numFmtId="0" fontId="5" fillId="0" borderId="10" xfId="0" applyFont="1" applyFill="1" applyBorder="1" applyAlignment="1">
      <alignment shrinkToFit="1"/>
    </xf>
    <xf numFmtId="0" fontId="5" fillId="0" borderId="7" xfId="0" applyFont="1" applyFill="1" applyBorder="1" applyAlignment="1">
      <alignment wrapText="1" shrinkToFit="1"/>
    </xf>
    <xf numFmtId="0" fontId="4" fillId="0" borderId="10" xfId="0" applyFont="1" applyFill="1" applyBorder="1" applyAlignment="1">
      <alignment wrapText="1" shrinkToFit="1"/>
    </xf>
    <xf numFmtId="0" fontId="5" fillId="0" borderId="4" xfId="0" applyFont="1" applyFill="1" applyBorder="1" applyAlignment="1">
      <alignment wrapText="1"/>
    </xf>
    <xf numFmtId="0" fontId="3" fillId="0" borderId="13" xfId="0" applyFont="1" applyFill="1" applyBorder="1" applyAlignment="1">
      <alignment horizontal="center"/>
    </xf>
    <xf numFmtId="0" fontId="3" fillId="0" borderId="14" xfId="0" applyFont="1" applyFill="1" applyBorder="1" applyAlignment="1">
      <alignment horizontal="center" shrinkToFit="1"/>
    </xf>
    <xf numFmtId="0" fontId="5" fillId="0" borderId="15" xfId="0" applyFont="1" applyFill="1" applyBorder="1" applyAlignment="1">
      <alignment wrapText="1" shrinkToFit="1"/>
    </xf>
    <xf numFmtId="0" fontId="5" fillId="0" borderId="16" xfId="0" applyFont="1" applyFill="1" applyBorder="1" applyAlignment="1">
      <alignment wrapText="1" shrinkToFit="1"/>
    </xf>
    <xf numFmtId="0" fontId="5" fillId="0" borderId="6" xfId="0" applyFont="1" applyFill="1" applyBorder="1" applyAlignment="1">
      <alignment wrapText="1" shrinkToFit="1"/>
    </xf>
    <xf numFmtId="0" fontId="0" fillId="0" borderId="17" xfId="0" applyFont="1" applyFill="1" applyBorder="1" applyAlignment="1">
      <alignment horizontal="center" shrinkToFit="1"/>
    </xf>
    <xf numFmtId="0" fontId="0" fillId="0" borderId="18" xfId="0" applyFont="1" applyFill="1" applyBorder="1" applyAlignment="1">
      <alignment horizontal="center" shrinkToFit="1"/>
    </xf>
    <xf numFmtId="0" fontId="4" fillId="0" borderId="4" xfId="0" applyFont="1" applyFill="1" applyBorder="1" applyAlignment="1">
      <alignment horizontal="left" wrapText="1" shrinkToFit="1"/>
    </xf>
    <xf numFmtId="0" fontId="5" fillId="0" borderId="16" xfId="0" applyFont="1" applyFill="1" applyBorder="1" applyAlignment="1">
      <alignment shrinkToFit="1"/>
    </xf>
    <xf numFmtId="0" fontId="5" fillId="0" borderId="6" xfId="0" applyFont="1" applyFill="1" applyBorder="1" applyAlignment="1">
      <alignment shrinkToFit="1"/>
    </xf>
    <xf numFmtId="0" fontId="1" fillId="0" borderId="16" xfId="0" applyFont="1" applyFill="1" applyBorder="1" applyAlignment="1">
      <alignment horizontal="center" wrapText="1" shrinkToFit="1"/>
    </xf>
    <xf numFmtId="14" fontId="0" fillId="0" borderId="19" xfId="0" applyNumberFormat="1" applyFont="1" applyFill="1" applyBorder="1" applyAlignment="1">
      <alignment horizontal="center" shrinkToFit="1"/>
    </xf>
    <xf numFmtId="0" fontId="5" fillId="0" borderId="20" xfId="0" applyFont="1" applyFill="1" applyBorder="1" applyAlignment="1">
      <alignment wrapText="1" shrinkToFit="1"/>
    </xf>
    <xf numFmtId="0" fontId="4" fillId="0" borderId="7" xfId="0" applyFont="1" applyFill="1" applyBorder="1" applyAlignment="1">
      <alignment wrapText="1" shrinkToFit="1"/>
    </xf>
    <xf numFmtId="0" fontId="0" fillId="0" borderId="0" xfId="0" applyFont="1" applyFill="1" applyAlignment="1">
      <alignment horizontal="left" shrinkToFit="1"/>
    </xf>
    <xf numFmtId="0" fontId="5" fillId="0" borderId="4" xfId="0" applyFont="1" applyFill="1" applyBorder="1" applyAlignment="1">
      <alignment horizontal="left" shrinkToFit="1"/>
    </xf>
    <xf numFmtId="0" fontId="4" fillId="0" borderId="21" xfId="0" applyFont="1" applyFill="1" applyBorder="1" applyAlignment="1">
      <alignment wrapText="1" shrinkToFit="1"/>
    </xf>
    <xf numFmtId="0" fontId="0" fillId="0" borderId="22" xfId="0" applyFont="1" applyFill="1" applyBorder="1" applyAlignment="1">
      <alignment horizontal="center" shrinkToFit="1"/>
    </xf>
    <xf numFmtId="0" fontId="4" fillId="0" borderId="16" xfId="0" applyFont="1" applyFill="1" applyBorder="1" applyAlignment="1">
      <alignment wrapText="1" shrinkToFit="1"/>
    </xf>
    <xf numFmtId="0" fontId="10" fillId="0" borderId="4" xfId="0" applyFont="1" applyFill="1" applyBorder="1" applyAlignment="1">
      <alignment wrapText="1" shrinkToFit="1"/>
    </xf>
    <xf numFmtId="0" fontId="4" fillId="0" borderId="6" xfId="0" applyFont="1" applyFill="1" applyBorder="1" applyAlignment="1">
      <alignment wrapText="1" shrinkToFit="1"/>
    </xf>
    <xf numFmtId="0" fontId="4" fillId="0" borderId="23" xfId="0" applyFont="1" applyFill="1" applyBorder="1" applyAlignment="1">
      <alignment wrapText="1" shrinkToFit="1"/>
    </xf>
    <xf numFmtId="0" fontId="4" fillId="0" borderId="24" xfId="0" applyFont="1" applyFill="1" applyBorder="1" applyAlignment="1">
      <alignment wrapText="1" shrinkToFit="1"/>
    </xf>
    <xf numFmtId="0" fontId="4" fillId="0" borderId="15" xfId="0" applyFont="1" applyFill="1" applyBorder="1" applyAlignment="1">
      <alignment wrapText="1" shrinkToFit="1"/>
    </xf>
    <xf numFmtId="0" fontId="4" fillId="0" borderId="15" xfId="0" applyFont="1" applyFill="1" applyBorder="1" applyAlignment="1">
      <alignment vertical="center" wrapText="1" shrinkToFit="1"/>
    </xf>
    <xf numFmtId="0" fontId="4" fillId="0" borderId="4" xfId="0" applyFont="1" applyFill="1" applyBorder="1" applyAlignment="1">
      <alignment vertical="center" wrapText="1" shrinkToFit="1"/>
    </xf>
    <xf numFmtId="0" fontId="4" fillId="0" borderId="25" xfId="0" applyFont="1" applyFill="1" applyBorder="1" applyAlignment="1">
      <alignment wrapText="1" shrinkToFit="1"/>
    </xf>
    <xf numFmtId="0" fontId="4" fillId="0" borderId="4" xfId="0" applyFont="1" applyFill="1" applyBorder="1" applyAlignment="1">
      <alignment horizontal="center" wrapText="1" shrinkToFit="1"/>
    </xf>
    <xf numFmtId="0" fontId="4" fillId="0" borderId="26" xfId="0" applyFont="1" applyFill="1" applyBorder="1" applyAlignment="1">
      <alignment wrapText="1" shrinkToFit="1"/>
    </xf>
    <xf numFmtId="0" fontId="4" fillId="0" borderId="9" xfId="0" applyFont="1" applyFill="1" applyBorder="1" applyAlignment="1">
      <alignment wrapText="1" shrinkToFit="1"/>
    </xf>
    <xf numFmtId="0" fontId="4" fillId="0" borderId="10" xfId="0" applyFont="1" applyFill="1" applyBorder="1" applyAlignment="1">
      <alignment horizontal="center" wrapText="1" shrinkToFit="1"/>
    </xf>
    <xf numFmtId="0" fontId="4" fillId="0" borderId="27" xfId="0" applyFont="1" applyFill="1" applyBorder="1" applyAlignment="1">
      <alignment wrapText="1" shrinkToFit="1"/>
    </xf>
    <xf numFmtId="0" fontId="4" fillId="0" borderId="28" xfId="0" applyFont="1" applyFill="1" applyBorder="1" applyAlignment="1">
      <alignment wrapText="1" shrinkToFit="1"/>
    </xf>
    <xf numFmtId="0" fontId="4" fillId="0" borderId="29" xfId="0" applyFont="1" applyFill="1" applyBorder="1" applyAlignment="1">
      <alignment wrapText="1" shrinkToFit="1"/>
    </xf>
    <xf numFmtId="0" fontId="4" fillId="0" borderId="20" xfId="0" applyFont="1" applyFill="1" applyBorder="1" applyAlignment="1">
      <alignment wrapText="1" shrinkToFit="1"/>
    </xf>
    <xf numFmtId="0" fontId="4" fillId="0" borderId="30" xfId="0" applyFont="1" applyFill="1" applyBorder="1" applyAlignment="1">
      <alignment wrapText="1" shrinkToFit="1"/>
    </xf>
    <xf numFmtId="0" fontId="4" fillId="0" borderId="31" xfId="0" applyFont="1" applyFill="1" applyBorder="1" applyAlignment="1">
      <alignment wrapText="1" shrinkToFit="1"/>
    </xf>
    <xf numFmtId="0" fontId="4" fillId="0" borderId="32" xfId="0" applyFont="1" applyFill="1" applyBorder="1" applyAlignment="1">
      <alignment wrapText="1" shrinkToFit="1"/>
    </xf>
    <xf numFmtId="0" fontId="4" fillId="0" borderId="25" xfId="0" applyFont="1" applyFill="1" applyBorder="1" applyAlignment="1">
      <alignment vertical="center" wrapText="1" shrinkToFit="1"/>
    </xf>
    <xf numFmtId="0" fontId="4" fillId="0" borderId="16" xfId="0" applyFont="1" applyFill="1" applyBorder="1" applyAlignment="1">
      <alignment horizontal="center" wrapText="1" shrinkToFit="1"/>
    </xf>
    <xf numFmtId="0" fontId="4" fillId="0" borderId="4" xfId="0" applyFont="1" applyFill="1" applyBorder="1" applyAlignment="1">
      <alignment horizontal="center" vertical="center" wrapText="1" shrinkToFit="1"/>
    </xf>
    <xf numFmtId="0" fontId="4" fillId="0" borderId="28" xfId="0" applyFont="1" applyFill="1" applyBorder="1" applyAlignment="1">
      <alignment horizontal="center" wrapText="1" shrinkToFit="1"/>
    </xf>
    <xf numFmtId="0" fontId="4" fillId="0" borderId="33" xfId="0" applyFont="1" applyFill="1" applyBorder="1" applyAlignment="1">
      <alignment wrapText="1" shrinkToFit="1"/>
    </xf>
    <xf numFmtId="0" fontId="4" fillId="0" borderId="34" xfId="0" applyFont="1" applyFill="1" applyBorder="1" applyAlignment="1">
      <alignment wrapText="1" shrinkToFit="1"/>
    </xf>
    <xf numFmtId="0" fontId="4" fillId="0" borderId="0" xfId="0" applyFont="1" applyFill="1" applyAlignment="1">
      <alignment vertical="center" wrapText="1" shrinkToFit="1"/>
    </xf>
    <xf numFmtId="0" fontId="5" fillId="0" borderId="9" xfId="0" applyFont="1" applyFill="1" applyBorder="1" applyAlignment="1">
      <alignment wrapText="1" shrinkToFit="1"/>
    </xf>
    <xf numFmtId="0" fontId="4" fillId="0" borderId="4" xfId="0" applyFont="1" applyFill="1" applyBorder="1" applyAlignment="1">
      <alignment shrinkToFit="1"/>
    </xf>
    <xf numFmtId="0" fontId="4" fillId="0" borderId="6" xfId="0" applyFont="1" applyFill="1" applyBorder="1" applyAlignment="1">
      <alignment shrinkToFit="1"/>
    </xf>
    <xf numFmtId="0" fontId="4" fillId="0" borderId="23" xfId="0" applyFont="1" applyFill="1" applyBorder="1" applyAlignment="1">
      <alignment shrinkToFit="1"/>
    </xf>
    <xf numFmtId="0" fontId="10" fillId="0" borderId="6" xfId="0" applyFont="1" applyFill="1" applyBorder="1" applyAlignment="1">
      <alignment wrapText="1" shrinkToFit="1"/>
    </xf>
    <xf numFmtId="0" fontId="10" fillId="0" borderId="4" xfId="0" applyFont="1" applyFill="1" applyBorder="1" applyAlignment="1">
      <alignment shrinkToFit="1"/>
    </xf>
    <xf numFmtId="0" fontId="9" fillId="0" borderId="2" xfId="0" applyFont="1" applyFill="1" applyBorder="1" applyAlignment="1">
      <alignment horizontal="center" vertical="center" wrapText="1" shrinkToFit="1"/>
    </xf>
    <xf numFmtId="0" fontId="9" fillId="0" borderId="35"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4" fillId="0" borderId="8" xfId="0" applyFont="1" applyFill="1" applyBorder="1" applyAlignment="1">
      <alignment wrapText="1" shrinkToFit="1"/>
    </xf>
    <xf numFmtId="0" fontId="0" fillId="0" borderId="37" xfId="0" applyFont="1" applyFill="1" applyBorder="1" applyAlignment="1">
      <alignment horizontal="center" shrinkToFit="1"/>
    </xf>
    <xf numFmtId="0" fontId="4" fillId="0" borderId="37" xfId="0" applyFont="1" applyFill="1" applyBorder="1" applyAlignment="1">
      <alignment wrapText="1" shrinkToFit="1"/>
    </xf>
    <xf numFmtId="0" fontId="4" fillId="0" borderId="38" xfId="0" applyFont="1" applyFill="1" applyBorder="1" applyAlignment="1">
      <alignment wrapText="1" shrinkToFit="1"/>
    </xf>
    <xf numFmtId="0" fontId="0" fillId="0" borderId="39" xfId="0" applyFont="1" applyFill="1" applyBorder="1" applyAlignment="1">
      <alignment horizontal="center" shrinkToFit="1"/>
    </xf>
    <xf numFmtId="0" fontId="4" fillId="0" borderId="20" xfId="0" applyFont="1" applyFill="1" applyBorder="1" applyAlignment="1">
      <alignment vertical="center" wrapText="1" shrinkToFit="1"/>
    </xf>
    <xf numFmtId="0" fontId="0" fillId="0" borderId="40" xfId="0" applyFont="1" applyFill="1" applyBorder="1" applyAlignment="1">
      <alignment horizontal="center" shrinkToFit="1"/>
    </xf>
    <xf numFmtId="0" fontId="4" fillId="0" borderId="41" xfId="0" applyFont="1" applyFill="1" applyBorder="1" applyAlignment="1">
      <alignment wrapText="1" shrinkToFit="1"/>
    </xf>
    <xf numFmtId="0" fontId="4" fillId="0" borderId="42" xfId="0" applyFont="1" applyFill="1" applyBorder="1" applyAlignment="1">
      <alignment wrapText="1" shrinkToFit="1"/>
    </xf>
    <xf numFmtId="0" fontId="0" fillId="0" borderId="43" xfId="0" applyFont="1" applyFill="1" applyBorder="1" applyAlignment="1">
      <alignment horizontal="center" shrinkToFit="1"/>
    </xf>
    <xf numFmtId="0" fontId="3" fillId="0" borderId="2" xfId="0" applyFont="1" applyFill="1" applyBorder="1" applyAlignment="1">
      <alignment horizontal="center" vertical="center" wrapText="1" shrinkToFit="1"/>
    </xf>
    <xf numFmtId="0" fontId="3" fillId="0" borderId="36" xfId="0" applyFont="1" applyFill="1" applyBorder="1" applyAlignment="1">
      <alignment horizontal="center" vertical="center" wrapText="1" shrinkToFit="1"/>
    </xf>
    <xf numFmtId="0" fontId="1" fillId="0" borderId="4" xfId="0" applyFont="1" applyFill="1" applyBorder="1" applyAlignment="1">
      <alignment wrapText="1" shrinkToFit="1"/>
    </xf>
    <xf numFmtId="0" fontId="1" fillId="0" borderId="0" xfId="0" applyFont="1" applyFill="1" applyAlignment="1">
      <alignment vertical="center" wrapText="1" shrinkToFit="1"/>
    </xf>
    <xf numFmtId="14" fontId="0" fillId="0" borderId="44" xfId="0" applyNumberFormat="1" applyFont="1" applyFill="1" applyBorder="1" applyAlignment="1">
      <alignment horizontal="center" shrinkToFit="1"/>
    </xf>
    <xf numFmtId="0" fontId="0" fillId="0" borderId="45" xfId="0" applyFont="1" applyFill="1" applyBorder="1" applyAlignment="1">
      <alignment horizontal="center" shrinkToFit="1"/>
    </xf>
    <xf numFmtId="0" fontId="0" fillId="0" borderId="46" xfId="0" applyFont="1" applyFill="1" applyBorder="1" applyAlignment="1">
      <alignment horizontal="left" shrinkToFit="1"/>
    </xf>
    <xf numFmtId="0" fontId="5" fillId="0" borderId="7" xfId="0" applyFont="1" applyFill="1" applyBorder="1" applyAlignment="1">
      <alignment horizontal="left" shrinkToFit="1"/>
    </xf>
    <xf numFmtId="0" fontId="5" fillId="0" borderId="16" xfId="0" applyFont="1" applyFill="1" applyBorder="1" applyAlignment="1">
      <alignment horizontal="left" wrapText="1" shrinkToFit="1"/>
    </xf>
    <xf numFmtId="14" fontId="0" fillId="0" borderId="47" xfId="0" applyNumberFormat="1" applyFont="1" applyFill="1" applyBorder="1" applyAlignment="1">
      <alignment horizontal="center" shrinkToFit="1"/>
    </xf>
    <xf numFmtId="0" fontId="0" fillId="0" borderId="31" xfId="0" applyFont="1" applyFill="1" applyBorder="1" applyAlignment="1">
      <alignment horizontal="center" shrinkToFit="1"/>
    </xf>
    <xf numFmtId="0" fontId="0" fillId="0" borderId="7" xfId="0" applyFont="1" applyFill="1" applyBorder="1" applyAlignment="1">
      <alignment horizontal="center" shrinkToFit="1"/>
    </xf>
    <xf numFmtId="0" fontId="5" fillId="0" borderId="7" xfId="0" applyFont="1" applyFill="1" applyBorder="1" applyAlignment="1">
      <alignment horizontal="left" wrapText="1" shrinkToFit="1"/>
    </xf>
    <xf numFmtId="0" fontId="4" fillId="0" borderId="48" xfId="0" applyFont="1" applyFill="1" applyBorder="1" applyAlignment="1">
      <alignment wrapText="1" shrinkToFit="1"/>
    </xf>
    <xf numFmtId="0" fontId="4" fillId="0" borderId="49" xfId="0" applyFont="1" applyFill="1" applyBorder="1" applyAlignment="1">
      <alignment wrapText="1" shrinkToFit="1"/>
    </xf>
    <xf numFmtId="0" fontId="4" fillId="0" borderId="28" xfId="0" applyFont="1" applyFill="1" applyBorder="1" applyAlignment="1">
      <alignment shrinkToFit="1"/>
    </xf>
    <xf numFmtId="0" fontId="10" fillId="0" borderId="28" xfId="0" applyFont="1" applyFill="1" applyBorder="1" applyAlignment="1">
      <alignment wrapText="1" shrinkToFit="1"/>
    </xf>
    <xf numFmtId="0" fontId="10" fillId="0" borderId="24" xfId="0" applyFont="1" applyFill="1" applyBorder="1" applyAlignment="1">
      <alignment wrapText="1" shrinkToFit="1"/>
    </xf>
    <xf numFmtId="0" fontId="10" fillId="0" borderId="34" xfId="0" applyFont="1" applyFill="1" applyBorder="1" applyAlignment="1">
      <alignment wrapText="1" shrinkToFit="1"/>
    </xf>
    <xf numFmtId="0" fontId="4" fillId="0" borderId="39" xfId="0" applyFont="1" applyFill="1" applyBorder="1" applyAlignment="1">
      <alignment wrapText="1" shrinkToFit="1"/>
    </xf>
    <xf numFmtId="0" fontId="4" fillId="0" borderId="50" xfId="0" applyFont="1" applyFill="1" applyBorder="1" applyAlignment="1">
      <alignment wrapText="1" shrinkToFit="1"/>
    </xf>
    <xf numFmtId="0" fontId="4" fillId="0" borderId="51" xfId="0" applyFont="1" applyFill="1" applyBorder="1" applyAlignment="1">
      <alignment wrapText="1" shrinkToFit="1"/>
    </xf>
    <xf numFmtId="0" fontId="4" fillId="0" borderId="52" xfId="0" applyFont="1" applyFill="1" applyBorder="1" applyAlignment="1">
      <alignment wrapText="1" shrinkToFit="1"/>
    </xf>
    <xf numFmtId="0" fontId="4" fillId="0" borderId="53" xfId="0" applyFont="1" applyFill="1" applyBorder="1" applyAlignment="1">
      <alignment wrapText="1" shrinkToFit="1"/>
    </xf>
    <xf numFmtId="0" fontId="4" fillId="0" borderId="54" xfId="0" applyFont="1" applyFill="1" applyBorder="1" applyAlignment="1">
      <alignment wrapText="1" shrinkToFit="1"/>
    </xf>
    <xf numFmtId="0" fontId="4" fillId="0" borderId="51" xfId="0" applyFont="1" applyFill="1" applyBorder="1" applyAlignment="1">
      <alignment horizontal="center" wrapText="1" shrinkToFit="1"/>
    </xf>
    <xf numFmtId="0" fontId="4" fillId="0" borderId="55" xfId="0" applyFont="1" applyFill="1" applyBorder="1" applyAlignment="1">
      <alignment wrapText="1" shrinkToFit="1"/>
    </xf>
    <xf numFmtId="0" fontId="4" fillId="0" borderId="56" xfId="0" applyFont="1" applyFill="1" applyBorder="1" applyAlignment="1">
      <alignment wrapText="1" shrinkToFit="1"/>
    </xf>
    <xf numFmtId="0" fontId="5" fillId="0" borderId="15" xfId="0" applyFont="1" applyFill="1" applyBorder="1" applyAlignment="1">
      <alignment shrinkToFit="1"/>
    </xf>
    <xf numFmtId="0" fontId="5" fillId="0" borderId="57" xfId="0" applyFont="1" applyFill="1" applyBorder="1" applyAlignment="1">
      <alignment shrinkToFit="1"/>
    </xf>
    <xf numFmtId="0" fontId="5" fillId="0" borderId="26" xfId="0" applyFont="1" applyFill="1" applyBorder="1" applyAlignment="1">
      <alignment shrinkToFit="1"/>
    </xf>
    <xf numFmtId="0" fontId="5" fillId="0" borderId="7" xfId="0" applyFont="1" applyFill="1" applyBorder="1" applyAlignment="1">
      <alignment vertical="center" wrapText="1" shrinkToFit="1"/>
    </xf>
    <xf numFmtId="0" fontId="4" fillId="0" borderId="9" xfId="0" applyFont="1" applyFill="1" applyBorder="1" applyAlignment="1">
      <alignment shrinkToFit="1"/>
    </xf>
    <xf numFmtId="0" fontId="4" fillId="0" borderId="0" xfId="0" applyFont="1" applyFill="1" applyAlignment="1">
      <alignment shrinkToFit="1"/>
    </xf>
    <xf numFmtId="14" fontId="0" fillId="0" borderId="58" xfId="0" applyNumberFormat="1" applyFont="1" applyFill="1" applyBorder="1" applyAlignment="1">
      <alignment horizontal="center" shrinkToFit="1"/>
    </xf>
    <xf numFmtId="0" fontId="4" fillId="0" borderId="59" xfId="0" applyFont="1" applyFill="1" applyBorder="1" applyAlignment="1">
      <alignment wrapText="1" shrinkToFit="1"/>
    </xf>
    <xf numFmtId="0" fontId="5" fillId="0" borderId="23" xfId="0" applyFont="1" applyFill="1" applyBorder="1" applyAlignment="1">
      <alignment horizontal="left" wrapText="1" shrinkToFit="1"/>
    </xf>
    <xf numFmtId="0" fontId="5" fillId="0" borderId="31" xfId="0" applyFont="1" applyFill="1" applyBorder="1" applyAlignment="1">
      <alignment wrapText="1" shrinkToFit="1"/>
    </xf>
    <xf numFmtId="14" fontId="0" fillId="0" borderId="60" xfId="0" applyNumberFormat="1" applyFont="1" applyFill="1" applyBorder="1" applyAlignment="1">
      <alignment horizontal="center" shrinkToFit="1"/>
    </xf>
    <xf numFmtId="0" fontId="5" fillId="0" borderId="31" xfId="0" applyFont="1" applyFill="1" applyBorder="1" applyAlignment="1">
      <alignment shrinkToFit="1"/>
    </xf>
    <xf numFmtId="0" fontId="1" fillId="0" borderId="9" xfId="0" applyFont="1" applyFill="1" applyBorder="1" applyAlignment="1">
      <alignment horizontal="center" wrapText="1" shrinkToFit="1"/>
    </xf>
    <xf numFmtId="0" fontId="4" fillId="0" borderId="42" xfId="0" applyFont="1" applyFill="1" applyBorder="1" applyAlignment="1">
      <alignment shrinkToFit="1"/>
    </xf>
    <xf numFmtId="0" fontId="4" fillId="0" borderId="61" xfId="0" applyFont="1" applyFill="1" applyBorder="1" applyAlignment="1">
      <alignment shrinkToFit="1"/>
    </xf>
    <xf numFmtId="0" fontId="0" fillId="0" borderId="62" xfId="0" applyFont="1" applyFill="1" applyBorder="1" applyAlignment="1">
      <alignment horizontal="center" shrinkToFit="1"/>
    </xf>
    <xf numFmtId="0" fontId="4" fillId="0" borderId="62" xfId="0" applyFont="1" applyFill="1" applyBorder="1" applyAlignment="1">
      <alignment wrapText="1" shrinkToFit="1"/>
    </xf>
    <xf numFmtId="0" fontId="4" fillId="0" borderId="43" xfId="0" applyFont="1" applyFill="1" applyBorder="1" applyAlignment="1">
      <alignment wrapText="1" shrinkToFit="1"/>
    </xf>
    <xf numFmtId="0" fontId="4" fillId="0" borderId="21" xfId="0" applyFont="1" applyFill="1" applyBorder="1" applyAlignment="1">
      <alignment shrinkToFit="1"/>
    </xf>
    <xf numFmtId="0" fontId="4" fillId="0" borderId="50" xfId="0" applyFont="1" applyFill="1" applyBorder="1" applyAlignment="1">
      <alignment shrinkToFit="1"/>
    </xf>
    <xf numFmtId="0" fontId="4" fillId="0" borderId="16" xfId="0" applyFont="1" applyFill="1" applyBorder="1" applyAlignment="1">
      <alignment shrinkToFit="1"/>
    </xf>
    <xf numFmtId="0" fontId="0" fillId="0" borderId="63" xfId="0" applyFont="1" applyFill="1" applyBorder="1" applyAlignment="1">
      <alignment horizontal="center" shrinkToFit="1"/>
    </xf>
    <xf numFmtId="0" fontId="5" fillId="0" borderId="32" xfId="0" applyFont="1" applyFill="1" applyBorder="1" applyAlignment="1">
      <alignment horizontal="left" wrapText="1" shrinkToFit="1"/>
    </xf>
    <xf numFmtId="0" fontId="10" fillId="0" borderId="9" xfId="0" applyFont="1" applyFill="1" applyBorder="1" applyAlignment="1">
      <alignment wrapText="1" shrinkToFit="1"/>
    </xf>
    <xf numFmtId="0" fontId="4" fillId="0" borderId="53" xfId="0" applyFont="1" applyFill="1" applyBorder="1" applyAlignment="1">
      <alignment shrinkToFit="1"/>
    </xf>
    <xf numFmtId="0" fontId="4" fillId="0" borderId="43" xfId="0" applyFont="1" applyFill="1" applyBorder="1" applyAlignment="1">
      <alignment shrinkToFit="1"/>
    </xf>
    <xf numFmtId="0" fontId="10" fillId="0" borderId="8" xfId="0" applyFont="1" applyFill="1" applyBorder="1" applyAlignment="1">
      <alignment wrapText="1" shrinkToFit="1"/>
    </xf>
    <xf numFmtId="0" fontId="5" fillId="0" borderId="57" xfId="0" applyFont="1" applyFill="1" applyBorder="1" applyAlignment="1">
      <alignment wrapText="1" shrinkToFit="1"/>
    </xf>
    <xf numFmtId="0" fontId="0" fillId="0" borderId="7" xfId="0" applyFont="1" applyBorder="1" applyAlignment="1">
      <alignment shrinkToFit="1"/>
    </xf>
    <xf numFmtId="0" fontId="0" fillId="0" borderId="55" xfId="0" applyFont="1" applyFill="1" applyBorder="1" applyAlignment="1">
      <alignment horizontal="left" shrinkToFit="1"/>
    </xf>
    <xf numFmtId="0" fontId="5" fillId="0" borderId="64" xfId="0" applyFont="1" applyFill="1" applyBorder="1" applyAlignment="1">
      <alignment wrapText="1" shrinkToFit="1"/>
    </xf>
    <xf numFmtId="0" fontId="1" fillId="0" borderId="65" xfId="0" applyFont="1" applyBorder="1" applyAlignment="1">
      <alignment shrinkToFit="1"/>
    </xf>
    <xf numFmtId="0" fontId="4" fillId="3" borderId="4" xfId="0" applyFont="1" applyFill="1" applyBorder="1" applyAlignment="1">
      <alignment wrapText="1" shrinkToFit="1"/>
    </xf>
    <xf numFmtId="0" fontId="4" fillId="3" borderId="25" xfId="0" applyFont="1" applyFill="1" applyBorder="1" applyAlignment="1">
      <alignment horizontal="left" wrapText="1" shrinkToFit="1"/>
    </xf>
    <xf numFmtId="0" fontId="4" fillId="3" borderId="16" xfId="0" applyFont="1" applyFill="1" applyBorder="1" applyAlignment="1">
      <alignment horizontal="left" wrapText="1" shrinkToFit="1"/>
    </xf>
    <xf numFmtId="0" fontId="4" fillId="3" borderId="4" xfId="0" applyFont="1" applyFill="1" applyBorder="1" applyAlignment="1">
      <alignment horizontal="left" wrapText="1" shrinkToFit="1"/>
    </xf>
    <xf numFmtId="0" fontId="4" fillId="3" borderId="66" xfId="0" applyFont="1" applyFill="1" applyBorder="1" applyAlignment="1">
      <alignment wrapText="1" shrinkToFit="1"/>
    </xf>
    <xf numFmtId="0" fontId="4" fillId="3" borderId="10" xfId="0" applyFont="1" applyFill="1" applyBorder="1" applyAlignment="1">
      <alignment wrapText="1" shrinkToFit="1"/>
    </xf>
    <xf numFmtId="0" fontId="4" fillId="3" borderId="56" xfId="0" applyFont="1" applyFill="1" applyBorder="1" applyAlignment="1">
      <alignment wrapText="1" shrinkToFit="1"/>
    </xf>
    <xf numFmtId="0" fontId="4" fillId="3" borderId="15" xfId="0" applyFont="1" applyFill="1" applyBorder="1" applyAlignment="1">
      <alignment wrapText="1" shrinkToFit="1"/>
    </xf>
    <xf numFmtId="0" fontId="4" fillId="3" borderId="25" xfId="0" applyFont="1" applyFill="1" applyBorder="1" applyAlignment="1">
      <alignment wrapText="1" shrinkToFit="1"/>
    </xf>
    <xf numFmtId="0" fontId="4" fillId="3" borderId="16" xfId="0" applyFont="1" applyFill="1" applyBorder="1" applyAlignment="1">
      <alignment wrapText="1" shrinkToFit="1"/>
    </xf>
    <xf numFmtId="0" fontId="10" fillId="3" borderId="4" xfId="0" applyFont="1" applyFill="1" applyBorder="1" applyAlignment="1">
      <alignment wrapText="1" shrinkToFit="1"/>
    </xf>
    <xf numFmtId="0" fontId="4" fillId="3" borderId="31" xfId="0" applyFont="1" applyFill="1" applyBorder="1" applyAlignment="1">
      <alignment wrapText="1" shrinkToFit="1"/>
    </xf>
    <xf numFmtId="0" fontId="4" fillId="3" borderId="31" xfId="0" applyFont="1" applyFill="1" applyBorder="1" applyAlignment="1">
      <alignment horizontal="left" wrapText="1" shrinkToFit="1"/>
    </xf>
    <xf numFmtId="0" fontId="4" fillId="3" borderId="30" xfId="0" applyFont="1" applyFill="1" applyBorder="1" applyAlignment="1">
      <alignment wrapText="1" shrinkToFit="1"/>
    </xf>
    <xf numFmtId="0" fontId="1" fillId="3" borderId="16" xfId="0" applyFont="1" applyFill="1" applyBorder="1" applyAlignment="1">
      <alignment horizontal="center" wrapText="1" shrinkToFit="1"/>
    </xf>
    <xf numFmtId="0" fontId="4" fillId="3" borderId="10" xfId="0" applyFont="1" applyFill="1" applyBorder="1" applyAlignment="1">
      <alignment horizontal="left" wrapText="1" shrinkToFit="1"/>
    </xf>
    <xf numFmtId="0" fontId="4" fillId="3" borderId="22" xfId="0" applyFont="1" applyFill="1" applyBorder="1" applyAlignment="1">
      <alignment wrapText="1" shrinkToFit="1"/>
    </xf>
    <xf numFmtId="0" fontId="4" fillId="3" borderId="31" xfId="0" applyFont="1" applyFill="1" applyBorder="1" applyAlignment="1">
      <alignment horizontal="center" wrapText="1" shrinkToFit="1"/>
    </xf>
    <xf numFmtId="0" fontId="4" fillId="3" borderId="20" xfId="0" applyFont="1" applyFill="1" applyBorder="1" applyAlignment="1">
      <alignment wrapText="1" shrinkToFit="1"/>
    </xf>
    <xf numFmtId="0" fontId="4" fillId="3" borderId="41" xfId="0" applyFont="1" applyFill="1" applyBorder="1" applyAlignment="1">
      <alignment wrapText="1" shrinkToFit="1"/>
    </xf>
    <xf numFmtId="0" fontId="4" fillId="3" borderId="4" xfId="0" applyFont="1" applyFill="1" applyBorder="1" applyAlignment="1">
      <alignment horizontal="center" wrapText="1" shrinkToFit="1"/>
    </xf>
    <xf numFmtId="0" fontId="4" fillId="3" borderId="16" xfId="0" applyFont="1" applyFill="1" applyBorder="1" applyAlignment="1">
      <alignment horizontal="center" wrapText="1" shrinkToFit="1"/>
    </xf>
    <xf numFmtId="0" fontId="4" fillId="3" borderId="10" xfId="0" applyFont="1" applyFill="1" applyBorder="1" applyAlignment="1">
      <alignment shrinkToFit="1"/>
    </xf>
    <xf numFmtId="0" fontId="4" fillId="3" borderId="30" xfId="0" applyFont="1" applyFill="1" applyBorder="1" applyAlignment="1">
      <alignment horizontal="center" vertical="center" wrapText="1" shrinkToFit="1"/>
    </xf>
    <xf numFmtId="0" fontId="4" fillId="3" borderId="25" xfId="0" applyFont="1" applyFill="1" applyBorder="1" applyAlignment="1">
      <alignment vertical="center" wrapText="1" shrinkToFit="1"/>
    </xf>
    <xf numFmtId="0" fontId="4" fillId="3" borderId="25" xfId="0" applyFont="1" applyFill="1" applyBorder="1" applyAlignment="1">
      <alignment horizontal="center" wrapText="1" shrinkToFit="1"/>
    </xf>
    <xf numFmtId="0" fontId="4" fillId="3" borderId="25" xfId="0" applyFont="1" applyFill="1" applyBorder="1" applyAlignment="1">
      <alignment horizontal="center" vertical="center" wrapText="1" shrinkToFit="1"/>
    </xf>
    <xf numFmtId="0" fontId="4" fillId="3" borderId="16" xfId="0" applyFont="1" applyFill="1" applyBorder="1" applyAlignment="1">
      <alignment vertical="center" wrapText="1" shrinkToFit="1"/>
    </xf>
    <xf numFmtId="0" fontId="4" fillId="3" borderId="31" xfId="0" applyFont="1" applyFill="1" applyBorder="1" applyAlignment="1">
      <alignment vertical="center" wrapText="1" shrinkToFit="1"/>
    </xf>
    <xf numFmtId="0" fontId="4" fillId="3" borderId="30" xfId="0" applyFont="1" applyFill="1" applyBorder="1" applyAlignment="1">
      <alignment vertical="center" wrapText="1" shrinkToFit="1"/>
    </xf>
    <xf numFmtId="0" fontId="4" fillId="3" borderId="66" xfId="0" applyFont="1" applyFill="1" applyBorder="1" applyAlignment="1">
      <alignment vertical="center" wrapText="1" shrinkToFit="1"/>
    </xf>
    <xf numFmtId="0" fontId="4" fillId="3" borderId="30" xfId="0" applyFont="1" applyFill="1" applyBorder="1" applyAlignment="1">
      <alignment horizontal="center" wrapText="1" shrinkToFit="1"/>
    </xf>
    <xf numFmtId="0" fontId="4" fillId="3" borderId="9" xfId="0" applyFont="1" applyFill="1" applyBorder="1" applyAlignment="1">
      <alignment wrapText="1" shrinkToFit="1"/>
    </xf>
    <xf numFmtId="0" fontId="4" fillId="0" borderId="7" xfId="0" applyFont="1" applyFill="1" applyBorder="1" applyAlignment="1">
      <alignment horizontal="center" vertical="center" wrapText="1" shrinkToFit="1"/>
    </xf>
    <xf numFmtId="0" fontId="4" fillId="0" borderId="67" xfId="0" applyFont="1" applyFill="1" applyBorder="1" applyAlignment="1">
      <alignment horizontal="center" vertical="center" wrapText="1" shrinkToFit="1"/>
    </xf>
    <xf numFmtId="0" fontId="4" fillId="0" borderId="68" xfId="0" applyFont="1" applyFill="1" applyBorder="1" applyAlignment="1">
      <alignment horizontal="center" vertical="center" wrapText="1" shrinkToFit="1"/>
    </xf>
    <xf numFmtId="0" fontId="4" fillId="0" borderId="39" xfId="0" applyFont="1" applyFill="1" applyBorder="1" applyAlignment="1">
      <alignment horizontal="center" wrapText="1" shrinkToFit="1"/>
    </xf>
    <xf numFmtId="0" fontId="4" fillId="0" borderId="69" xfId="0" applyFont="1" applyFill="1" applyBorder="1" applyAlignment="1">
      <alignment horizontal="center" vertical="center" wrapText="1" shrinkToFit="1"/>
    </xf>
    <xf numFmtId="0" fontId="0" fillId="0" borderId="70" xfId="0" applyFont="1" applyFill="1" applyBorder="1" applyAlignment="1">
      <alignment horizontal="center" shrinkToFit="1"/>
    </xf>
    <xf numFmtId="14" fontId="0" fillId="0" borderId="71" xfId="0" applyNumberFormat="1" applyFont="1" applyFill="1" applyBorder="1" applyAlignment="1">
      <alignment horizontal="center" shrinkToFit="1"/>
    </xf>
    <xf numFmtId="14" fontId="0" fillId="0" borderId="72" xfId="0" applyNumberFormat="1" applyFont="1" applyFill="1" applyBorder="1" applyAlignment="1">
      <alignment horizontal="center" shrinkToFit="1"/>
    </xf>
    <xf numFmtId="14" fontId="0" fillId="0" borderId="73" xfId="0" applyNumberFormat="1" applyFont="1" applyFill="1" applyBorder="1" applyAlignment="1">
      <alignment horizontal="center" shrinkToFit="1"/>
    </xf>
    <xf numFmtId="14" fontId="0" fillId="0" borderId="74" xfId="0" applyNumberFormat="1" applyFont="1" applyFill="1" applyBorder="1" applyAlignment="1">
      <alignment horizontal="center" shrinkToFit="1"/>
    </xf>
    <xf numFmtId="14" fontId="0" fillId="0" borderId="75" xfId="0" applyNumberFormat="1" applyFont="1" applyFill="1" applyBorder="1" applyAlignment="1">
      <alignment horizontal="center" shrinkToFit="1"/>
    </xf>
    <xf numFmtId="14" fontId="0" fillId="0" borderId="76" xfId="0" applyNumberFormat="1" applyFont="1" applyFill="1" applyBorder="1" applyAlignment="1">
      <alignment horizontal="center" shrinkToFit="1"/>
    </xf>
    <xf numFmtId="0" fontId="0" fillId="0" borderId="64" xfId="0" applyFont="1" applyFill="1" applyBorder="1" applyAlignment="1">
      <alignment horizontal="center" shrinkToFit="1"/>
    </xf>
    <xf numFmtId="14" fontId="0" fillId="0" borderId="0" xfId="0" applyNumberFormat="1" applyFont="1" applyFill="1" applyBorder="1" applyAlignment="1">
      <alignment horizontal="center" shrinkToFit="1"/>
    </xf>
    <xf numFmtId="0" fontId="1" fillId="0" borderId="0" xfId="0" applyFont="1" applyFill="1" applyBorder="1" applyAlignment="1">
      <alignment wrapText="1" shrinkToFit="1"/>
    </xf>
    <xf numFmtId="0" fontId="0" fillId="0" borderId="77" xfId="0" applyFont="1" applyFill="1" applyBorder="1" applyAlignment="1">
      <alignment horizontal="center" shrinkToFit="1"/>
    </xf>
    <xf numFmtId="0" fontId="1" fillId="0" borderId="77" xfId="0" applyFont="1" applyFill="1" applyBorder="1" applyAlignment="1">
      <alignment wrapText="1" shrinkToFit="1"/>
    </xf>
    <xf numFmtId="0" fontId="4" fillId="3" borderId="55" xfId="0" applyFont="1" applyFill="1" applyBorder="1" applyAlignment="1">
      <alignment wrapText="1" shrinkToFit="1"/>
    </xf>
    <xf numFmtId="176" fontId="0" fillId="0" borderId="0" xfId="0" applyNumberFormat="1" applyFont="1" applyFill="1" applyBorder="1" applyAlignment="1">
      <alignment vertical="center" shrinkToFit="1"/>
    </xf>
    <xf numFmtId="14" fontId="0" fillId="0" borderId="78" xfId="0" applyNumberFormat="1" applyFont="1" applyFill="1" applyBorder="1" applyAlignment="1">
      <alignment horizontal="center" shrinkToFit="1"/>
    </xf>
    <xf numFmtId="0" fontId="0" fillId="0" borderId="79" xfId="0" applyFont="1" applyFill="1" applyBorder="1" applyAlignment="1">
      <alignment horizontal="center" shrinkToFit="1"/>
    </xf>
    <xf numFmtId="0" fontId="0" fillId="0" borderId="0" xfId="0" applyFont="1" applyFill="1" applyBorder="1" applyAlignment="1">
      <alignment vertical="center" shrinkToFit="1"/>
    </xf>
    <xf numFmtId="0" fontId="4" fillId="0" borderId="0" xfId="0" applyFont="1" applyFill="1" applyBorder="1" applyAlignment="1">
      <alignment vertical="center" wrapText="1" shrinkToFit="1"/>
    </xf>
    <xf numFmtId="0" fontId="4" fillId="0" borderId="77" xfId="0" applyFont="1" applyFill="1" applyBorder="1" applyAlignment="1">
      <alignment wrapText="1" shrinkToFit="1"/>
    </xf>
    <xf numFmtId="0" fontId="4" fillId="0" borderId="6" xfId="0" applyFont="1" applyFill="1" applyBorder="1" applyAlignment="1">
      <alignment wrapText="1"/>
    </xf>
    <xf numFmtId="0" fontId="5" fillId="0" borderId="25" xfId="0" applyFont="1" applyFill="1" applyBorder="1" applyAlignment="1">
      <alignment shrinkToFit="1"/>
    </xf>
    <xf numFmtId="0" fontId="5" fillId="0" borderId="27" xfId="0" applyFont="1" applyFill="1" applyBorder="1" applyAlignment="1">
      <alignment wrapText="1" shrinkToFit="1"/>
    </xf>
    <xf numFmtId="0" fontId="5" fillId="0" borderId="80" xfId="0" applyFont="1" applyFill="1" applyBorder="1" applyAlignment="1">
      <alignment horizontal="left" wrapText="1" shrinkToFit="1"/>
    </xf>
    <xf numFmtId="0" fontId="5" fillId="0" borderId="32" xfId="0" applyFont="1" applyFill="1" applyBorder="1" applyAlignment="1">
      <alignment wrapText="1" shrinkToFit="1"/>
    </xf>
    <xf numFmtId="14" fontId="0" fillId="0" borderId="0" xfId="0" applyNumberFormat="1"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left"/>
    </xf>
    <xf numFmtId="0" fontId="7" fillId="4" borderId="0" xfId="0" applyFont="1" applyFill="1" applyBorder="1" applyAlignment="1">
      <alignment wrapText="1"/>
    </xf>
    <xf numFmtId="0" fontId="0" fillId="0" borderId="0" xfId="0" applyFont="1" applyFill="1" applyBorder="1" applyAlignment="1">
      <alignment horizontal="left" shrinkToFit="1"/>
    </xf>
    <xf numFmtId="0" fontId="5" fillId="0" borderId="68" xfId="0" applyFont="1" applyFill="1" applyBorder="1" applyAlignment="1">
      <alignment horizontal="left" shrinkToFit="1"/>
    </xf>
    <xf numFmtId="177" fontId="8" fillId="0" borderId="0" xfId="0" applyNumberFormat="1" applyFont="1" applyFill="1" applyBorder="1" applyAlignment="1">
      <alignment horizontal="right"/>
    </xf>
    <xf numFmtId="177" fontId="8" fillId="0" borderId="81" xfId="0" applyNumberFormat="1" applyFont="1" applyFill="1" applyBorder="1" applyAlignment="1">
      <alignment horizontal="right" wrapText="1" shrinkToFit="1"/>
    </xf>
    <xf numFmtId="0" fontId="4" fillId="3" borderId="15" xfId="0" applyFont="1" applyFill="1" applyBorder="1" applyAlignment="1">
      <alignment vertical="center" wrapText="1" shrinkToFit="1"/>
    </xf>
    <xf numFmtId="0" fontId="4" fillId="3" borderId="4" xfId="0" applyFont="1" applyFill="1" applyBorder="1" applyAlignment="1">
      <alignment vertical="center" wrapText="1" shrinkToFit="1"/>
    </xf>
    <xf numFmtId="0" fontId="4" fillId="3" borderId="4" xfId="0" applyFont="1" applyFill="1" applyBorder="1" applyAlignment="1">
      <alignment vertical="center" shrinkToFit="1"/>
    </xf>
    <xf numFmtId="0" fontId="10" fillId="3" borderId="10" xfId="0" applyFont="1" applyFill="1" applyBorder="1" applyAlignment="1">
      <alignment wrapText="1" shrinkToFit="1"/>
    </xf>
    <xf numFmtId="0" fontId="11" fillId="3" borderId="10" xfId="0" applyFont="1" applyFill="1" applyBorder="1" applyAlignment="1">
      <alignment wrapText="1" shrinkToFit="1"/>
    </xf>
    <xf numFmtId="0" fontId="4" fillId="3" borderId="10" xfId="0" applyFont="1" applyFill="1" applyBorder="1" applyAlignment="1">
      <alignment horizontal="center" wrapText="1" shrinkToFit="1"/>
    </xf>
    <xf numFmtId="0" fontId="4" fillId="3" borderId="6" xfId="0" applyFont="1" applyFill="1" applyBorder="1" applyAlignment="1">
      <alignment wrapText="1" shrinkToFit="1"/>
    </xf>
    <xf numFmtId="0" fontId="5" fillId="0" borderId="25" xfId="0" applyFont="1" applyFill="1" applyBorder="1" applyAlignment="1">
      <alignment wrapText="1" shrinkToFit="1"/>
    </xf>
    <xf numFmtId="0" fontId="5" fillId="0" borderId="28" xfId="0" applyFont="1" applyFill="1" applyBorder="1" applyAlignment="1">
      <alignment wrapText="1" shrinkToFit="1"/>
    </xf>
    <xf numFmtId="0" fontId="5" fillId="0" borderId="28" xfId="0" applyFont="1" applyFill="1" applyBorder="1" applyAlignment="1">
      <alignment shrinkToFit="1"/>
    </xf>
    <xf numFmtId="0" fontId="5" fillId="0" borderId="66" xfId="0" applyFont="1" applyFill="1" applyBorder="1" applyAlignment="1">
      <alignment wrapText="1" shrinkToFit="1"/>
    </xf>
    <xf numFmtId="0" fontId="5" fillId="0" borderId="29" xfId="0" applyFont="1" applyFill="1" applyBorder="1" applyAlignment="1">
      <alignment wrapText="1" shrinkToFit="1"/>
    </xf>
    <xf numFmtId="0" fontId="5" fillId="0" borderId="23" xfId="0" applyFont="1" applyFill="1" applyBorder="1" applyAlignment="1">
      <alignment wrapText="1" shrinkToFit="1"/>
    </xf>
    <xf numFmtId="0" fontId="5" fillId="0" borderId="21" xfId="0" applyFont="1" applyFill="1" applyBorder="1" applyAlignment="1">
      <alignment wrapText="1" shrinkToFit="1"/>
    </xf>
    <xf numFmtId="14" fontId="0" fillId="0" borderId="55" xfId="0" applyNumberFormat="1" applyFont="1" applyFill="1" applyBorder="1" applyAlignment="1">
      <alignment horizontal="center" shrinkToFit="1"/>
    </xf>
    <xf numFmtId="0" fontId="4" fillId="0" borderId="82" xfId="0" applyFont="1" applyFill="1" applyBorder="1" applyAlignment="1">
      <alignment wrapText="1" shrinkToFit="1"/>
    </xf>
    <xf numFmtId="0" fontId="5" fillId="0" borderId="49" xfId="0" applyFont="1" applyFill="1" applyBorder="1" applyAlignment="1">
      <alignment wrapText="1" shrinkToFit="1"/>
    </xf>
    <xf numFmtId="0" fontId="5" fillId="0" borderId="23" xfId="0" applyFont="1" applyFill="1" applyBorder="1" applyAlignment="1">
      <alignment shrinkToFit="1"/>
    </xf>
    <xf numFmtId="0" fontId="5" fillId="0" borderId="27" xfId="0" applyFont="1" applyFill="1" applyBorder="1" applyAlignment="1">
      <alignment horizontal="left" wrapText="1" shrinkToFit="1"/>
    </xf>
    <xf numFmtId="0" fontId="5" fillId="0" borderId="27" xfId="0" applyFont="1" applyFill="1" applyBorder="1" applyAlignment="1">
      <alignment horizontal="left" shrinkToFit="1"/>
    </xf>
    <xf numFmtId="0" fontId="5" fillId="0" borderId="83" xfId="0" applyFont="1" applyFill="1" applyBorder="1" applyAlignment="1">
      <alignment horizontal="left" wrapText="1" shrinkToFit="1"/>
    </xf>
    <xf numFmtId="0" fontId="5" fillId="0" borderId="84" xfId="0" applyFont="1" applyFill="1" applyBorder="1" applyAlignment="1">
      <alignment wrapText="1" shrinkToFit="1"/>
    </xf>
    <xf numFmtId="0" fontId="5" fillId="0" borderId="42" xfId="0" applyFont="1" applyFill="1" applyBorder="1" applyAlignment="1">
      <alignment wrapText="1" shrinkToFit="1"/>
    </xf>
    <xf numFmtId="0" fontId="5" fillId="0" borderId="16" xfId="0" applyFont="1" applyFill="1" applyBorder="1" applyAlignment="1">
      <alignment horizontal="center" wrapText="1" shrinkToFit="1"/>
    </xf>
    <xf numFmtId="0" fontId="5" fillId="0" borderId="38" xfId="0" applyFont="1" applyFill="1" applyBorder="1" applyAlignment="1">
      <alignment horizontal="left" wrapText="1" shrinkToFit="1"/>
    </xf>
    <xf numFmtId="0" fontId="5" fillId="0" borderId="85" xfId="0" applyFont="1" applyFill="1" applyBorder="1" applyAlignment="1">
      <alignment horizontal="left" wrapText="1" shrinkToFit="1"/>
    </xf>
    <xf numFmtId="0" fontId="5" fillId="0" borderId="29" xfId="0" applyFont="1" applyFill="1" applyBorder="1" applyAlignment="1">
      <alignment horizontal="left" wrapText="1" shrinkToFit="1"/>
    </xf>
    <xf numFmtId="0" fontId="12" fillId="0" borderId="31" xfId="0" applyFont="1" applyFill="1" applyBorder="1" applyAlignment="1">
      <alignment wrapText="1" shrinkToFit="1"/>
    </xf>
    <xf numFmtId="0" fontId="5" fillId="0" borderId="85" xfId="0" applyFont="1" applyFill="1" applyBorder="1" applyAlignment="1">
      <alignment wrapText="1" shrinkToFit="1"/>
    </xf>
    <xf numFmtId="0" fontId="5" fillId="0" borderId="86" xfId="0" applyFont="1" applyFill="1" applyBorder="1" applyAlignment="1">
      <alignment wrapText="1" shrinkToFit="1"/>
    </xf>
    <xf numFmtId="0" fontId="5" fillId="0" borderId="87" xfId="0" applyFont="1" applyFill="1" applyBorder="1" applyAlignment="1">
      <alignment wrapText="1" shrinkToFit="1"/>
    </xf>
    <xf numFmtId="0" fontId="5" fillId="0" borderId="33" xfId="0" applyFont="1" applyFill="1" applyBorder="1" applyAlignment="1">
      <alignment wrapText="1" shrinkToFit="1"/>
    </xf>
    <xf numFmtId="0" fontId="5" fillId="0" borderId="88" xfId="0" applyFont="1" applyFill="1" applyBorder="1" applyAlignment="1">
      <alignment wrapText="1" shrinkToFit="1"/>
    </xf>
    <xf numFmtId="0" fontId="5" fillId="0" borderId="89" xfId="0" applyFont="1" applyFill="1" applyBorder="1" applyAlignment="1">
      <alignment wrapText="1" shrinkToFit="1"/>
    </xf>
    <xf numFmtId="0" fontId="5" fillId="0" borderId="61" xfId="0" applyFont="1" applyFill="1" applyBorder="1" applyAlignment="1">
      <alignment wrapText="1" shrinkToFit="1"/>
    </xf>
    <xf numFmtId="0" fontId="5" fillId="0" borderId="38" xfId="0" applyFont="1" applyFill="1" applyBorder="1" applyAlignment="1">
      <alignment wrapText="1" shrinkToFit="1"/>
    </xf>
    <xf numFmtId="0" fontId="5" fillId="0" borderId="50" xfId="0" applyFont="1" applyFill="1" applyBorder="1" applyAlignment="1">
      <alignment wrapText="1" shrinkToFit="1"/>
    </xf>
    <xf numFmtId="0" fontId="5" fillId="0" borderId="25" xfId="0" applyFont="1" applyFill="1" applyBorder="1" applyAlignment="1">
      <alignment vertical="center" wrapText="1" shrinkToFit="1"/>
    </xf>
    <xf numFmtId="0" fontId="5" fillId="0" borderId="56" xfId="0" applyFont="1" applyFill="1" applyBorder="1" applyAlignment="1">
      <alignment shrinkToFit="1"/>
    </xf>
    <xf numFmtId="0" fontId="5" fillId="0" borderId="29" xfId="0" applyFont="1" applyFill="1" applyBorder="1" applyAlignment="1">
      <alignment shrinkToFit="1"/>
    </xf>
    <xf numFmtId="0" fontId="5" fillId="0" borderId="22" xfId="0" applyFont="1" applyFill="1" applyBorder="1" applyAlignment="1">
      <alignment shrinkToFit="1"/>
    </xf>
    <xf numFmtId="0" fontId="5" fillId="0" borderId="80" xfId="0" applyFont="1" applyFill="1" applyBorder="1" applyAlignment="1">
      <alignment wrapText="1" shrinkToFit="1"/>
    </xf>
    <xf numFmtId="0" fontId="5" fillId="0" borderId="4" xfId="0" applyFont="1" applyFill="1" applyBorder="1" applyAlignment="1">
      <alignment horizontal="center" wrapText="1" shrinkToFit="1"/>
    </xf>
    <xf numFmtId="0" fontId="5" fillId="0" borderId="23" xfId="0" applyFont="1" applyFill="1" applyBorder="1" applyAlignment="1">
      <alignment horizontal="center" wrapText="1" shrinkToFit="1"/>
    </xf>
    <xf numFmtId="0" fontId="5" fillId="0" borderId="34" xfId="0" applyFont="1" applyFill="1" applyBorder="1" applyAlignment="1">
      <alignment wrapText="1" shrinkToFit="1"/>
    </xf>
    <xf numFmtId="0" fontId="5" fillId="0" borderId="24" xfId="0" applyFont="1" applyFill="1" applyBorder="1" applyAlignment="1">
      <alignment wrapText="1" shrinkToFit="1"/>
    </xf>
    <xf numFmtId="0" fontId="5" fillId="0" borderId="90" xfId="0" applyFont="1" applyFill="1" applyBorder="1" applyAlignment="1">
      <alignment wrapText="1" shrinkToFit="1"/>
    </xf>
    <xf numFmtId="0" fontId="5" fillId="0" borderId="91" xfId="0" applyFont="1" applyFill="1" applyBorder="1" applyAlignment="1">
      <alignment wrapText="1" shrinkToFit="1"/>
    </xf>
    <xf numFmtId="0" fontId="5" fillId="0" borderId="92" xfId="0" applyFont="1" applyFill="1" applyBorder="1" applyAlignment="1">
      <alignment wrapText="1" shrinkToFit="1"/>
    </xf>
    <xf numFmtId="0" fontId="5" fillId="0" borderId="93" xfId="0" applyFont="1" applyFill="1" applyBorder="1" applyAlignment="1">
      <alignment wrapText="1" shrinkToFit="1"/>
    </xf>
    <xf numFmtId="0" fontId="5" fillId="0" borderId="41" xfId="0" applyFont="1" applyFill="1" applyBorder="1" applyAlignment="1">
      <alignment wrapText="1" shrinkToFit="1"/>
    </xf>
    <xf numFmtId="0" fontId="5" fillId="0" borderId="28" xfId="0" applyFont="1" applyFill="1" applyBorder="1" applyAlignment="1">
      <alignment horizontal="center" wrapText="1" shrinkToFit="1"/>
    </xf>
    <xf numFmtId="0" fontId="5" fillId="0" borderId="94" xfId="0" applyFont="1" applyFill="1" applyBorder="1" applyAlignment="1">
      <alignment wrapText="1" shrinkToFit="1"/>
    </xf>
    <xf numFmtId="0" fontId="5" fillId="0" borderId="83" xfId="0" applyFont="1" applyFill="1" applyBorder="1" applyAlignment="1">
      <alignment wrapText="1" shrinkToFit="1"/>
    </xf>
    <xf numFmtId="0" fontId="5" fillId="0" borderId="95" xfId="0" applyFont="1" applyFill="1" applyBorder="1" applyAlignment="1">
      <alignment wrapText="1" shrinkToFit="1"/>
    </xf>
    <xf numFmtId="0" fontId="5" fillId="0" borderId="57" xfId="0" applyFont="1" applyFill="1" applyBorder="1" applyAlignment="1">
      <alignment horizontal="left" wrapText="1" shrinkToFit="1"/>
    </xf>
    <xf numFmtId="0" fontId="5" fillId="0" borderId="67" xfId="0" applyFont="1" applyFill="1" applyBorder="1" applyAlignment="1">
      <alignment horizontal="left" wrapText="1" shrinkToFit="1"/>
    </xf>
    <xf numFmtId="0" fontId="5" fillId="0" borderId="96" xfId="0" applyFont="1" applyFill="1" applyBorder="1" applyAlignment="1">
      <alignment horizontal="left" shrinkToFit="1"/>
    </xf>
    <xf numFmtId="0" fontId="5" fillId="0" borderId="24" xfId="0" applyFont="1" applyFill="1" applyBorder="1" applyAlignment="1">
      <alignment horizontal="left" wrapText="1" shrinkToFit="1"/>
    </xf>
    <xf numFmtId="0" fontId="5" fillId="0" borderId="21" xfId="0" applyFont="1" applyFill="1" applyBorder="1" applyAlignment="1">
      <alignment horizontal="left" wrapText="1" shrinkToFit="1"/>
    </xf>
    <xf numFmtId="14" fontId="0" fillId="0" borderId="97" xfId="0" applyNumberFormat="1" applyFont="1" applyFill="1" applyBorder="1" applyAlignment="1">
      <alignment horizontal="center" shrinkToFit="1"/>
    </xf>
    <xf numFmtId="14" fontId="0" fillId="0" borderId="98" xfId="0" applyNumberFormat="1" applyFont="1" applyFill="1" applyBorder="1" applyAlignment="1">
      <alignment horizontal="center" shrinkToFit="1"/>
    </xf>
    <xf numFmtId="0" fontId="0" fillId="0" borderId="99" xfId="0" applyFont="1" applyFill="1" applyBorder="1" applyAlignment="1">
      <alignment horizontal="left" shrinkToFit="1"/>
    </xf>
    <xf numFmtId="0" fontId="7" fillId="0" borderId="7" xfId="0" applyFont="1" applyFill="1" applyBorder="1" applyAlignment="1">
      <alignment horizontal="left" shrinkToFit="1"/>
    </xf>
    <xf numFmtId="0" fontId="0" fillId="0" borderId="100" xfId="0" applyFont="1" applyFill="1" applyBorder="1" applyAlignment="1">
      <alignment horizontal="left" shrinkToFit="1"/>
    </xf>
    <xf numFmtId="0" fontId="0" fillId="0" borderId="7" xfId="0" applyFont="1" applyBorder="1" applyAlignment="1">
      <alignment horizontal="left" shrinkToFit="1"/>
    </xf>
    <xf numFmtId="0" fontId="4" fillId="0" borderId="6" xfId="0" applyFont="1" applyFill="1" applyBorder="1" applyAlignment="1">
      <alignment vertical="center" wrapText="1" shrinkToFit="1"/>
    </xf>
    <xf numFmtId="0" fontId="10" fillId="0" borderId="43" xfId="0" applyFont="1" applyFill="1" applyBorder="1" applyAlignment="1">
      <alignment wrapText="1" shrinkToFit="1"/>
    </xf>
    <xf numFmtId="0" fontId="4" fillId="0" borderId="6" xfId="0" applyFont="1" applyFill="1" applyBorder="1" applyAlignment="1">
      <alignment horizontal="left" wrapText="1"/>
    </xf>
    <xf numFmtId="0" fontId="5" fillId="0" borderId="101" xfId="0" applyFont="1" applyFill="1" applyBorder="1" applyAlignment="1">
      <alignment wrapText="1" shrinkToFit="1"/>
    </xf>
    <xf numFmtId="0" fontId="27" fillId="0" borderId="6" xfId="0" applyFont="1" applyFill="1" applyBorder="1" applyAlignment="1">
      <alignment horizontal="center" shrinkToFit="1"/>
    </xf>
    <xf numFmtId="0" fontId="27" fillId="0" borderId="43" xfId="0" applyFont="1" applyFill="1" applyBorder="1" applyAlignment="1">
      <alignment horizontal="center" shrinkToFit="1"/>
    </xf>
    <xf numFmtId="0" fontId="27" fillId="0" borderId="39" xfId="0" applyFont="1" applyFill="1" applyBorder="1" applyAlignment="1">
      <alignment horizontal="center" shrinkToFit="1"/>
    </xf>
    <xf numFmtId="0" fontId="27" fillId="0" borderId="9" xfId="0" applyFont="1" applyFill="1" applyBorder="1" applyAlignment="1">
      <alignment horizontal="center" shrinkToFit="1"/>
    </xf>
    <xf numFmtId="0" fontId="28" fillId="0" borderId="208" xfId="1" applyFont="1" applyFill="1" applyAlignment="1">
      <alignment horizontal="center" shrinkToFit="1"/>
    </xf>
    <xf numFmtId="0" fontId="27" fillId="0" borderId="8" xfId="0" applyFont="1" applyFill="1" applyBorder="1" applyAlignment="1">
      <alignment horizontal="center" shrinkToFit="1"/>
    </xf>
    <xf numFmtId="0" fontId="27" fillId="0" borderId="18" xfId="0" applyFont="1" applyFill="1" applyBorder="1" applyAlignment="1">
      <alignment horizontal="center" shrinkToFit="1"/>
    </xf>
    <xf numFmtId="14" fontId="0" fillId="5" borderId="74" xfId="0" applyNumberFormat="1" applyFont="1" applyFill="1" applyBorder="1" applyAlignment="1">
      <alignment horizontal="center" shrinkToFit="1"/>
    </xf>
    <xf numFmtId="14" fontId="0" fillId="5" borderId="98" xfId="0" applyNumberFormat="1" applyFont="1" applyFill="1" applyBorder="1" applyAlignment="1">
      <alignment horizontal="center" shrinkToFit="1"/>
    </xf>
    <xf numFmtId="14" fontId="0" fillId="5" borderId="102" xfId="0" applyNumberFormat="1" applyFont="1" applyFill="1" applyBorder="1" applyAlignment="1">
      <alignment horizontal="center" shrinkToFit="1"/>
    </xf>
    <xf numFmtId="14" fontId="0" fillId="5" borderId="103" xfId="0" applyNumberFormat="1" applyFont="1" applyFill="1" applyBorder="1" applyAlignment="1">
      <alignment horizontal="center" shrinkToFit="1"/>
    </xf>
    <xf numFmtId="14" fontId="0" fillId="5" borderId="97" xfId="0" applyNumberFormat="1" applyFont="1" applyFill="1" applyBorder="1" applyAlignment="1">
      <alignment horizontal="center" shrinkToFit="1"/>
    </xf>
    <xf numFmtId="14" fontId="0" fillId="5" borderId="72" xfId="0" applyNumberFormat="1" applyFont="1" applyFill="1" applyBorder="1" applyAlignment="1">
      <alignment horizontal="center" shrinkToFit="1"/>
    </xf>
    <xf numFmtId="0" fontId="4" fillId="0" borderId="0" xfId="0" applyFont="1" applyBorder="1" applyAlignment="1">
      <alignment horizontal="left" vertical="center"/>
    </xf>
    <xf numFmtId="0" fontId="0" fillId="0" borderId="0" xfId="0" applyFont="1"/>
    <xf numFmtId="0" fontId="13" fillId="0" borderId="7" xfId="0" applyFont="1" applyFill="1" applyBorder="1" applyAlignment="1">
      <alignment shrinkToFit="1"/>
    </xf>
    <xf numFmtId="0" fontId="29" fillId="0" borderId="7" xfId="0" applyFont="1" applyFill="1" applyBorder="1" applyAlignment="1">
      <alignment horizontal="left" wrapText="1" shrinkToFit="1"/>
    </xf>
    <xf numFmtId="0" fontId="30" fillId="0" borderId="16" xfId="0" applyFont="1" applyFill="1" applyBorder="1" applyAlignment="1">
      <alignment shrinkToFit="1"/>
    </xf>
    <xf numFmtId="0" fontId="30" fillId="0" borderId="4" xfId="0" applyFont="1" applyFill="1" applyBorder="1" applyAlignment="1">
      <alignment vertical="center" wrapText="1" shrinkToFit="1"/>
    </xf>
    <xf numFmtId="0" fontId="30" fillId="0" borderId="4" xfId="0" applyFont="1" applyFill="1" applyBorder="1" applyAlignment="1">
      <alignment shrinkToFit="1"/>
    </xf>
    <xf numFmtId="0" fontId="30" fillId="0" borderId="31" xfId="0" applyFont="1" applyFill="1" applyBorder="1" applyAlignment="1">
      <alignment shrinkToFit="1"/>
    </xf>
    <xf numFmtId="0" fontId="30" fillId="0" borderId="4" xfId="0" applyFont="1" applyFill="1" applyBorder="1" applyAlignment="1">
      <alignment vertical="center" shrinkToFit="1"/>
    </xf>
    <xf numFmtId="0" fontId="30" fillId="0" borderId="7" xfId="0" applyFont="1" applyFill="1" applyBorder="1" applyAlignment="1">
      <alignment shrinkToFit="1"/>
    </xf>
    <xf numFmtId="0" fontId="30" fillId="0" borderId="6" xfId="0" applyFont="1" applyFill="1" applyBorder="1" applyAlignment="1">
      <alignment shrinkToFit="1"/>
    </xf>
    <xf numFmtId="0" fontId="30" fillId="0" borderId="4" xfId="0" applyFont="1" applyFill="1" applyBorder="1" applyAlignment="1">
      <alignment wrapText="1" shrinkToFit="1"/>
    </xf>
    <xf numFmtId="0" fontId="30" fillId="0" borderId="16" xfId="0" applyFont="1" applyFill="1" applyBorder="1" applyAlignment="1">
      <alignment wrapText="1" shrinkToFit="1"/>
    </xf>
    <xf numFmtId="0" fontId="30" fillId="0" borderId="9" xfId="0" applyFont="1" applyFill="1" applyBorder="1" applyAlignment="1">
      <alignment shrinkToFit="1"/>
    </xf>
    <xf numFmtId="0" fontId="30" fillId="0" borderId="6" xfId="0" applyFont="1" applyFill="1" applyBorder="1" applyAlignment="1">
      <alignment wrapText="1" shrinkToFit="1"/>
    </xf>
    <xf numFmtId="0" fontId="31" fillId="0" borderId="0" xfId="0" applyFont="1" applyAlignment="1">
      <alignment shrinkToFit="1"/>
    </xf>
    <xf numFmtId="0" fontId="30" fillId="0" borderId="7" xfId="0" applyFont="1" applyBorder="1" applyAlignment="1">
      <alignment wrapText="1" shrinkToFit="1"/>
    </xf>
    <xf numFmtId="0" fontId="30" fillId="0" borderId="7" xfId="0" applyFont="1" applyBorder="1" applyAlignment="1">
      <alignment shrinkToFit="1"/>
    </xf>
    <xf numFmtId="0" fontId="32" fillId="0" borderId="7" xfId="0" applyFont="1" applyFill="1" applyBorder="1" applyAlignment="1">
      <alignment wrapText="1" shrinkToFit="1"/>
    </xf>
    <xf numFmtId="0" fontId="31" fillId="0" borderId="4" xfId="0" applyFont="1" applyBorder="1" applyAlignment="1">
      <alignment shrinkToFit="1"/>
    </xf>
    <xf numFmtId="0" fontId="30" fillId="0" borderId="7" xfId="0" applyFont="1" applyFill="1" applyBorder="1" applyAlignment="1">
      <alignment wrapText="1" shrinkToFit="1"/>
    </xf>
    <xf numFmtId="0" fontId="30" fillId="0" borderId="9" xfId="0" applyFont="1" applyFill="1" applyBorder="1" applyAlignment="1">
      <alignment wrapText="1" shrinkToFit="1"/>
    </xf>
    <xf numFmtId="0" fontId="30" fillId="0" borderId="55" xfId="0" applyFont="1" applyFill="1" applyBorder="1" applyAlignment="1">
      <alignment shrinkToFit="1"/>
    </xf>
    <xf numFmtId="0" fontId="30" fillId="0" borderId="25" xfId="0" applyFont="1" applyFill="1" applyBorder="1" applyAlignment="1">
      <alignment shrinkToFit="1"/>
    </xf>
    <xf numFmtId="0" fontId="30" fillId="0" borderId="7" xfId="0" applyFont="1" applyFill="1" applyBorder="1" applyAlignment="1">
      <alignment horizontal="left" shrinkToFit="1"/>
    </xf>
    <xf numFmtId="0" fontId="30" fillId="0" borderId="99" xfId="0" applyFont="1" applyFill="1" applyBorder="1" applyAlignment="1">
      <alignment wrapText="1" shrinkToFit="1"/>
    </xf>
    <xf numFmtId="0" fontId="30" fillId="0" borderId="43" xfId="0" applyFont="1" applyFill="1" applyBorder="1" applyAlignment="1">
      <alignment wrapText="1" shrinkToFit="1"/>
    </xf>
    <xf numFmtId="0" fontId="30" fillId="0" borderId="4" xfId="0" applyFont="1" applyFill="1" applyBorder="1" applyAlignment="1">
      <alignment horizontal="center" shrinkToFit="1"/>
    </xf>
    <xf numFmtId="0" fontId="32" fillId="0" borderId="46" xfId="0" applyFont="1" applyFill="1" applyBorder="1" applyAlignment="1">
      <alignment wrapText="1" shrinkToFit="1"/>
    </xf>
    <xf numFmtId="0" fontId="30" fillId="0" borderId="46" xfId="0" applyFont="1" applyFill="1" applyBorder="1" applyAlignment="1">
      <alignment wrapText="1" shrinkToFit="1"/>
    </xf>
    <xf numFmtId="0" fontId="30" fillId="0" borderId="104" xfId="0" applyFont="1" applyFill="1" applyBorder="1" applyAlignment="1">
      <alignment wrapText="1" shrinkToFit="1"/>
    </xf>
    <xf numFmtId="0" fontId="30" fillId="0" borderId="6" xfId="0" applyFont="1" applyFill="1" applyBorder="1" applyAlignment="1">
      <alignment wrapText="1"/>
    </xf>
    <xf numFmtId="0" fontId="33" fillId="0" borderId="7" xfId="0" applyFont="1" applyFill="1" applyBorder="1" applyAlignment="1">
      <alignment horizontal="center" shrinkToFit="1"/>
    </xf>
    <xf numFmtId="0" fontId="30" fillId="0" borderId="43" xfId="0" applyFont="1" applyFill="1" applyBorder="1" applyAlignment="1">
      <alignment shrinkToFit="1"/>
    </xf>
    <xf numFmtId="14" fontId="0" fillId="0" borderId="102" xfId="0" applyNumberFormat="1" applyFont="1" applyFill="1" applyBorder="1" applyAlignment="1">
      <alignment horizontal="center" shrinkToFit="1"/>
    </xf>
    <xf numFmtId="0" fontId="0" fillId="0" borderId="67" xfId="0" applyFont="1" applyFill="1" applyBorder="1" applyAlignment="1">
      <alignment horizontal="left" shrinkToFit="1"/>
    </xf>
    <xf numFmtId="0" fontId="29" fillId="0" borderId="99" xfId="0" applyFont="1" applyFill="1" applyBorder="1" applyAlignment="1">
      <alignment horizontal="left" wrapText="1" shrinkToFit="1"/>
    </xf>
    <xf numFmtId="0" fontId="29" fillId="0" borderId="55" xfId="0" applyFont="1" applyFill="1" applyBorder="1" applyAlignment="1">
      <alignment horizontal="left" wrapText="1" shrinkToFit="1"/>
    </xf>
    <xf numFmtId="0" fontId="0" fillId="0" borderId="7" xfId="0" applyFont="1" applyBorder="1"/>
    <xf numFmtId="0" fontId="34" fillId="0" borderId="31" xfId="0" applyFont="1" applyFill="1" applyBorder="1" applyAlignment="1">
      <alignment horizontal="center" shrinkToFit="1"/>
    </xf>
    <xf numFmtId="0" fontId="27" fillId="0" borderId="31" xfId="0" applyFont="1" applyFill="1" applyBorder="1" applyAlignment="1">
      <alignment horizontal="center" shrinkToFit="1"/>
    </xf>
    <xf numFmtId="0" fontId="30" fillId="0" borderId="7" xfId="0" applyFont="1" applyFill="1" applyBorder="1" applyAlignment="1">
      <alignment horizontal="left" wrapText="1" shrinkToFit="1"/>
    </xf>
    <xf numFmtId="0" fontId="30" fillId="0" borderId="105" xfId="0" applyFont="1" applyFill="1" applyBorder="1" applyAlignment="1">
      <alignment shrinkToFit="1"/>
    </xf>
    <xf numFmtId="0" fontId="30" fillId="0" borderId="106" xfId="0" applyFont="1" applyFill="1" applyBorder="1" applyAlignment="1">
      <alignment shrinkToFit="1"/>
    </xf>
    <xf numFmtId="0" fontId="30" fillId="0" borderId="4" xfId="0" applyFont="1" applyFill="1" applyBorder="1" applyAlignment="1">
      <alignment wrapText="1"/>
    </xf>
    <xf numFmtId="0" fontId="30" fillId="0" borderId="99" xfId="0" applyFont="1" applyFill="1" applyBorder="1" applyAlignment="1">
      <alignment horizontal="left" wrapText="1" shrinkToFit="1"/>
    </xf>
    <xf numFmtId="0" fontId="30" fillId="3" borderId="107" xfId="0" applyFont="1" applyFill="1" applyBorder="1" applyAlignment="1">
      <alignment horizontal="center"/>
    </xf>
    <xf numFmtId="0" fontId="31" fillId="0" borderId="7" xfId="0" applyFont="1" applyFill="1" applyBorder="1" applyAlignment="1">
      <alignment shrinkToFit="1"/>
    </xf>
    <xf numFmtId="0" fontId="32" fillId="0" borderId="7" xfId="0" applyFont="1" applyFill="1" applyBorder="1" applyAlignment="1">
      <alignment wrapText="1"/>
    </xf>
    <xf numFmtId="0" fontId="30" fillId="3" borderId="107" xfId="0" applyFont="1" applyFill="1" applyBorder="1" applyAlignment="1">
      <alignment horizontal="left" wrapText="1" shrinkToFit="1"/>
    </xf>
    <xf numFmtId="0" fontId="32" fillId="3" borderId="107" xfId="0" applyFont="1" applyFill="1" applyBorder="1" applyAlignment="1">
      <alignment horizontal="left" wrapText="1" shrinkToFit="1"/>
    </xf>
    <xf numFmtId="0" fontId="33" fillId="0" borderId="7" xfId="0" applyFont="1" applyFill="1" applyBorder="1" applyAlignment="1">
      <alignment shrinkToFit="1"/>
    </xf>
    <xf numFmtId="0" fontId="33" fillId="0" borderId="7" xfId="0" applyFont="1" applyFill="1" applyBorder="1" applyAlignment="1">
      <alignment wrapText="1" shrinkToFit="1"/>
    </xf>
    <xf numFmtId="0" fontId="32" fillId="3" borderId="107" xfId="0" applyFont="1" applyFill="1" applyBorder="1" applyAlignment="1">
      <alignment horizontal="left" shrinkToFit="1"/>
    </xf>
    <xf numFmtId="0" fontId="30" fillId="3" borderId="107" xfId="0" applyFont="1" applyFill="1" applyBorder="1" applyAlignment="1">
      <alignment horizontal="center" shrinkToFit="1"/>
    </xf>
    <xf numFmtId="0" fontId="32" fillId="3" borderId="107" xfId="0" applyFont="1" applyFill="1" applyBorder="1" applyAlignment="1">
      <alignment wrapText="1" shrinkToFit="1"/>
    </xf>
    <xf numFmtId="0" fontId="30" fillId="3" borderId="108" xfId="0" applyFont="1" applyFill="1" applyBorder="1" applyAlignment="1">
      <alignment horizontal="center"/>
    </xf>
    <xf numFmtId="0" fontId="30" fillId="3" borderId="109" xfId="0" applyFont="1" applyFill="1" applyBorder="1" applyAlignment="1">
      <alignment horizontal="center"/>
    </xf>
    <xf numFmtId="0" fontId="30" fillId="3" borderId="107" xfId="0" applyFont="1" applyFill="1" applyBorder="1" applyAlignment="1">
      <alignment wrapText="1"/>
    </xf>
    <xf numFmtId="0" fontId="35" fillId="3" borderId="107" xfId="0" applyFont="1" applyFill="1" applyBorder="1" applyAlignment="1">
      <alignment wrapText="1" shrinkToFit="1"/>
    </xf>
    <xf numFmtId="0" fontId="30" fillId="3" borderId="107" xfId="0" applyFont="1" applyFill="1" applyBorder="1" applyAlignment="1">
      <alignment horizontal="left" wrapText="1"/>
    </xf>
    <xf numFmtId="0" fontId="30" fillId="3" borderId="107" xfId="0" applyFont="1" applyFill="1" applyBorder="1" applyAlignment="1">
      <alignment horizontal="left" shrinkToFit="1"/>
    </xf>
    <xf numFmtId="0" fontId="32" fillId="3" borderId="108" xfId="0" applyFont="1" applyFill="1" applyBorder="1" applyAlignment="1">
      <alignment horizontal="left" wrapText="1" shrinkToFit="1"/>
    </xf>
    <xf numFmtId="0" fontId="32" fillId="3" borderId="107" xfId="0" applyFont="1" applyFill="1" applyBorder="1" applyAlignment="1">
      <alignment horizontal="left" wrapText="1"/>
    </xf>
    <xf numFmtId="0" fontId="36" fillId="3" borderId="107" xfId="0" applyFont="1" applyFill="1" applyBorder="1" applyAlignment="1">
      <alignment wrapText="1"/>
    </xf>
    <xf numFmtId="0" fontId="36" fillId="3" borderId="107" xfId="0" applyFont="1" applyFill="1" applyBorder="1" applyAlignment="1">
      <alignment shrinkToFit="1"/>
    </xf>
    <xf numFmtId="0" fontId="37" fillId="3" borderId="107" xfId="0" applyFont="1" applyFill="1" applyBorder="1" applyAlignment="1">
      <alignment horizontal="left" wrapText="1" shrinkToFit="1"/>
    </xf>
    <xf numFmtId="0" fontId="31" fillId="3" borderId="107" xfId="0" applyFont="1" applyFill="1" applyBorder="1" applyAlignment="1">
      <alignment shrinkToFit="1"/>
    </xf>
    <xf numFmtId="0" fontId="38" fillId="3" borderId="107" xfId="0" applyFont="1" applyFill="1" applyBorder="1" applyAlignment="1">
      <alignment horizontal="center"/>
    </xf>
    <xf numFmtId="0" fontId="36" fillId="3" borderId="107" xfId="0" applyFont="1" applyFill="1" applyBorder="1" applyAlignment="1">
      <alignment horizontal="center" wrapText="1"/>
    </xf>
    <xf numFmtId="0" fontId="38" fillId="0" borderId="107" xfId="0" applyFont="1" applyFill="1" applyBorder="1" applyAlignment="1">
      <alignment horizontal="center" wrapText="1"/>
    </xf>
    <xf numFmtId="0" fontId="33" fillId="0" borderId="107" xfId="0" applyFont="1" applyFill="1" applyBorder="1" applyAlignment="1">
      <alignment horizontal="left" wrapText="1" shrinkToFit="1"/>
    </xf>
    <xf numFmtId="0" fontId="36" fillId="0" borderId="107" xfId="0" applyFont="1" applyFill="1" applyBorder="1" applyAlignment="1">
      <alignment shrinkToFit="1"/>
    </xf>
    <xf numFmtId="0" fontId="30" fillId="0" borderId="107" xfId="0" applyFont="1" applyFill="1" applyBorder="1" applyAlignment="1">
      <alignment horizontal="left" wrapText="1"/>
    </xf>
    <xf numFmtId="0" fontId="30" fillId="0" borderId="107" xfId="0" applyFont="1" applyFill="1" applyBorder="1" applyAlignment="1">
      <alignment horizontal="center" wrapText="1"/>
    </xf>
    <xf numFmtId="0" fontId="30" fillId="0" borderId="107" xfId="0" applyFont="1" applyFill="1" applyBorder="1" applyAlignment="1">
      <alignment wrapText="1" shrinkToFit="1"/>
    </xf>
    <xf numFmtId="0" fontId="30" fillId="0" borderId="107" xfId="0" applyFont="1" applyFill="1" applyBorder="1" applyAlignment="1">
      <alignment horizontal="left" wrapText="1" shrinkToFit="1"/>
    </xf>
    <xf numFmtId="0" fontId="33" fillId="0" borderId="107" xfId="0" applyFont="1" applyFill="1" applyBorder="1" applyAlignment="1">
      <alignment horizontal="left" wrapText="1"/>
    </xf>
    <xf numFmtId="0" fontId="32" fillId="0" borderId="107" xfId="0" applyFont="1" applyFill="1" applyBorder="1" applyAlignment="1">
      <alignment horizontal="left" wrapText="1" shrinkToFit="1"/>
    </xf>
    <xf numFmtId="0" fontId="36" fillId="0" borderId="107" xfId="0" applyFont="1" applyFill="1" applyBorder="1" applyAlignment="1">
      <alignment horizontal="center" shrinkToFit="1"/>
    </xf>
    <xf numFmtId="0" fontId="30" fillId="0" borderId="55" xfId="0" applyFont="1" applyFill="1" applyBorder="1" applyAlignment="1">
      <alignment horizontal="left" wrapText="1" shrinkToFit="1"/>
    </xf>
    <xf numFmtId="0" fontId="39" fillId="0" borderId="107" xfId="0" applyFont="1" applyBorder="1" applyAlignment="1">
      <alignment vertical="center" shrinkToFit="1"/>
    </xf>
    <xf numFmtId="0" fontId="36" fillId="0" borderId="107" xfId="0" applyFont="1" applyFill="1" applyBorder="1" applyAlignment="1">
      <alignment wrapText="1" shrinkToFit="1"/>
    </xf>
    <xf numFmtId="0" fontId="33" fillId="0" borderId="74" xfId="0" applyFont="1" applyFill="1" applyBorder="1" applyAlignment="1">
      <alignment horizontal="left" wrapText="1" shrinkToFit="1"/>
    </xf>
    <xf numFmtId="0" fontId="33" fillId="0" borderId="99" xfId="0" applyFont="1" applyFill="1" applyBorder="1" applyAlignment="1">
      <alignment shrinkToFit="1"/>
    </xf>
    <xf numFmtId="0" fontId="33" fillId="0" borderId="71" xfId="0" applyFont="1" applyFill="1" applyBorder="1" applyAlignment="1">
      <alignment horizontal="left" wrapText="1" shrinkToFit="1"/>
    </xf>
    <xf numFmtId="0" fontId="33" fillId="0" borderId="4" xfId="0" applyFont="1" applyFill="1" applyBorder="1" applyAlignment="1">
      <alignment horizontal="left" shrinkToFit="1"/>
    </xf>
    <xf numFmtId="0" fontId="33" fillId="0" borderId="71" xfId="0" applyFont="1" applyFill="1" applyBorder="1" applyAlignment="1">
      <alignment wrapText="1" shrinkToFit="1"/>
    </xf>
    <xf numFmtId="0" fontId="32" fillId="0" borderId="71" xfId="0" applyFont="1" applyFill="1" applyBorder="1" applyAlignment="1">
      <alignment wrapText="1" shrinkToFit="1"/>
    </xf>
    <xf numFmtId="0" fontId="33" fillId="0" borderId="72" xfId="0" applyFont="1" applyFill="1" applyBorder="1" applyAlignment="1">
      <alignment wrapText="1" shrinkToFit="1"/>
    </xf>
    <xf numFmtId="0" fontId="37" fillId="0" borderId="107" xfId="0" applyFont="1" applyFill="1" applyBorder="1" applyAlignment="1">
      <alignment wrapText="1" shrinkToFit="1"/>
    </xf>
    <xf numFmtId="0" fontId="37" fillId="0" borderId="110" xfId="0" applyFont="1" applyFill="1" applyBorder="1" applyAlignment="1">
      <alignment wrapText="1"/>
    </xf>
    <xf numFmtId="0" fontId="37" fillId="0" borderId="111" xfId="0" applyFont="1" applyFill="1" applyBorder="1" applyAlignment="1">
      <alignment wrapText="1"/>
    </xf>
    <xf numFmtId="0" fontId="38" fillId="0" borderId="112" xfId="0" applyFont="1" applyFill="1" applyBorder="1" applyAlignment="1">
      <alignment wrapText="1"/>
    </xf>
    <xf numFmtId="0" fontId="37" fillId="0" borderId="110" xfId="0" applyFont="1" applyFill="1" applyBorder="1" applyAlignment="1">
      <alignment wrapText="1" shrinkToFit="1"/>
    </xf>
    <xf numFmtId="0" fontId="37" fillId="0" borderId="71" xfId="0" applyFont="1" applyFill="1" applyBorder="1" applyAlignment="1">
      <alignment wrapText="1" shrinkToFit="1"/>
    </xf>
    <xf numFmtId="0" fontId="38" fillId="0" borderId="71" xfId="0" applyFont="1" applyFill="1" applyBorder="1" applyAlignment="1">
      <alignment wrapText="1"/>
    </xf>
    <xf numFmtId="0" fontId="37" fillId="0" borderId="111" xfId="0" applyFont="1" applyFill="1" applyBorder="1" applyAlignment="1">
      <alignment wrapText="1" shrinkToFit="1"/>
    </xf>
    <xf numFmtId="0" fontId="30" fillId="0" borderId="113" xfId="0" applyFont="1" applyFill="1" applyBorder="1" applyAlignment="1">
      <alignment wrapText="1"/>
    </xf>
    <xf numFmtId="0" fontId="31" fillId="0" borderId="114" xfId="0" applyFont="1" applyFill="1" applyBorder="1" applyAlignment="1">
      <alignment horizontal="center" shrinkToFit="1"/>
    </xf>
    <xf numFmtId="0" fontId="31" fillId="0" borderId="107" xfId="0" applyFont="1" applyFill="1" applyBorder="1" applyAlignment="1">
      <alignment horizontal="center" shrinkToFit="1"/>
    </xf>
    <xf numFmtId="0" fontId="31" fillId="0" borderId="71" xfId="0" applyFont="1" applyFill="1" applyBorder="1" applyAlignment="1">
      <alignment horizontal="center" shrinkToFit="1"/>
    </xf>
    <xf numFmtId="0" fontId="32" fillId="0" borderId="111" xfId="0" applyFont="1" applyFill="1" applyBorder="1" applyAlignment="1">
      <alignment wrapText="1" shrinkToFit="1"/>
    </xf>
    <xf numFmtId="0" fontId="30" fillId="0" borderId="72" xfId="0" applyFont="1" applyFill="1" applyBorder="1" applyAlignment="1">
      <alignment wrapText="1" shrinkToFit="1"/>
    </xf>
    <xf numFmtId="0" fontId="30" fillId="0" borderId="46" xfId="0" applyFont="1" applyFill="1" applyBorder="1" applyAlignment="1">
      <alignment horizontal="left" wrapText="1" shrinkToFit="1"/>
    </xf>
    <xf numFmtId="0" fontId="30" fillId="0" borderId="115" xfId="0" applyFont="1" applyFill="1" applyBorder="1" applyAlignment="1">
      <alignment horizontal="left" wrapText="1" shrinkToFit="1"/>
    </xf>
    <xf numFmtId="0" fontId="36" fillId="0" borderId="65" xfId="0" applyFont="1" applyFill="1" applyBorder="1" applyAlignment="1">
      <alignment horizontal="center" wrapText="1" shrinkToFit="1"/>
    </xf>
    <xf numFmtId="0" fontId="31" fillId="0" borderId="107" xfId="0" applyFont="1" applyFill="1" applyBorder="1" applyAlignment="1">
      <alignment horizontal="center" wrapText="1" shrinkToFit="1"/>
    </xf>
    <xf numFmtId="0" fontId="38" fillId="0" borderId="109" xfId="0" applyFont="1" applyFill="1" applyBorder="1" applyAlignment="1">
      <alignment wrapText="1" shrinkToFit="1"/>
    </xf>
    <xf numFmtId="0" fontId="38" fillId="0" borderId="74" xfId="0" applyFont="1" applyFill="1" applyBorder="1" applyAlignment="1">
      <alignment horizontal="left" shrinkToFit="1"/>
    </xf>
    <xf numFmtId="0" fontId="30" fillId="0" borderId="116" xfId="0" applyFont="1" applyFill="1" applyBorder="1" applyAlignment="1">
      <alignment horizontal="left" wrapText="1" shrinkToFit="1"/>
    </xf>
    <xf numFmtId="0" fontId="30" fillId="3" borderId="74" xfId="0" applyFont="1" applyFill="1" applyBorder="1" applyAlignment="1">
      <alignment horizontal="left" wrapText="1" shrinkToFit="1"/>
    </xf>
    <xf numFmtId="0" fontId="31" fillId="3" borderId="107" xfId="0" applyFont="1" applyFill="1" applyBorder="1" applyAlignment="1">
      <alignment wrapText="1" shrinkToFit="1"/>
    </xf>
    <xf numFmtId="0" fontId="36" fillId="3" borderId="75" xfId="0" applyFont="1" applyFill="1" applyBorder="1" applyAlignment="1"/>
    <xf numFmtId="0" fontId="36" fillId="3" borderId="75" xfId="0" applyFont="1" applyFill="1" applyBorder="1" applyAlignment="1">
      <alignment horizontal="center"/>
    </xf>
    <xf numFmtId="0" fontId="38" fillId="3" borderId="74" xfId="0" applyFont="1" applyFill="1" applyBorder="1" applyAlignment="1">
      <alignment horizontal="center"/>
    </xf>
    <xf numFmtId="0" fontId="38" fillId="3" borderId="71" xfId="0" applyFont="1" applyFill="1" applyBorder="1" applyAlignment="1">
      <alignment horizontal="center"/>
    </xf>
    <xf numFmtId="0" fontId="30" fillId="3" borderId="71" xfId="0" applyFont="1" applyFill="1" applyBorder="1" applyAlignment="1">
      <alignment horizontal="left" wrapText="1" shrinkToFit="1"/>
    </xf>
    <xf numFmtId="0" fontId="30" fillId="3" borderId="71" xfId="0" applyFont="1" applyFill="1" applyBorder="1" applyAlignment="1">
      <alignment horizontal="left" wrapText="1"/>
    </xf>
    <xf numFmtId="0" fontId="30" fillId="3" borderId="98" xfId="0" applyFont="1" applyFill="1" applyBorder="1" applyAlignment="1">
      <alignment horizontal="left" wrapText="1"/>
    </xf>
    <xf numFmtId="0" fontId="30" fillId="3" borderId="74" xfId="0" applyFont="1" applyFill="1" applyBorder="1" applyAlignment="1">
      <alignment horizontal="left" wrapText="1"/>
    </xf>
    <xf numFmtId="0" fontId="32" fillId="3" borderId="72" xfId="0" applyFont="1" applyFill="1" applyBorder="1" applyAlignment="1">
      <alignment wrapText="1" shrinkToFit="1"/>
    </xf>
    <xf numFmtId="0" fontId="32" fillId="3" borderId="75" xfId="0" applyFont="1" applyFill="1" applyBorder="1" applyAlignment="1">
      <alignment horizontal="left" wrapText="1" shrinkToFit="1"/>
    </xf>
    <xf numFmtId="0" fontId="33" fillId="3" borderId="74" xfId="0" applyFont="1" applyFill="1" applyBorder="1" applyAlignment="1">
      <alignment horizontal="center"/>
    </xf>
    <xf numFmtId="0" fontId="33" fillId="3" borderId="71" xfId="0" applyFont="1" applyFill="1" applyBorder="1" applyAlignment="1">
      <alignment horizontal="center"/>
    </xf>
    <xf numFmtId="0" fontId="33" fillId="3" borderId="72" xfId="0" applyFont="1" applyFill="1" applyBorder="1" applyAlignment="1">
      <alignment horizontal="center"/>
    </xf>
    <xf numFmtId="0" fontId="32" fillId="3" borderId="103" xfId="0" applyFont="1" applyFill="1" applyBorder="1" applyAlignment="1">
      <alignment wrapText="1" shrinkToFit="1"/>
    </xf>
    <xf numFmtId="0" fontId="32" fillId="3" borderId="74" xfId="0" applyFont="1" applyFill="1" applyBorder="1" applyAlignment="1">
      <alignment horizontal="left" wrapText="1" shrinkToFit="1"/>
    </xf>
    <xf numFmtId="0" fontId="30" fillId="0" borderId="4" xfId="0" applyFont="1" applyFill="1" applyBorder="1" applyAlignment="1">
      <alignment horizontal="left" wrapText="1" shrinkToFit="1"/>
    </xf>
    <xf numFmtId="0" fontId="38" fillId="3" borderId="98" xfId="0" applyFont="1" applyFill="1" applyBorder="1" applyAlignment="1">
      <alignment horizontal="center"/>
    </xf>
    <xf numFmtId="0" fontId="40" fillId="3" borderId="71" xfId="0" applyFont="1" applyFill="1" applyBorder="1" applyAlignment="1">
      <alignment horizontal="center" wrapText="1"/>
    </xf>
    <xf numFmtId="0" fontId="40" fillId="3" borderId="102" xfId="0" applyFont="1" applyFill="1" applyBorder="1" applyAlignment="1">
      <alignment horizontal="center" wrapText="1"/>
    </xf>
    <xf numFmtId="0" fontId="40" fillId="3" borderId="103" xfId="0" applyFont="1" applyFill="1" applyBorder="1" applyAlignment="1">
      <alignment horizontal="center" wrapText="1"/>
    </xf>
    <xf numFmtId="0" fontId="40" fillId="3" borderId="98" xfId="0" applyFont="1" applyFill="1" applyBorder="1" applyAlignment="1">
      <alignment horizontal="center" wrapText="1"/>
    </xf>
    <xf numFmtId="0" fontId="40" fillId="3" borderId="74" xfId="0" applyFont="1" applyFill="1" applyBorder="1" applyAlignment="1">
      <alignment horizontal="center" wrapText="1"/>
    </xf>
    <xf numFmtId="0" fontId="41" fillId="3" borderId="74" xfId="0" applyFont="1" applyFill="1" applyBorder="1" applyAlignment="1"/>
    <xf numFmtId="0" fontId="41" fillId="3" borderId="71" xfId="0" applyFont="1" applyFill="1" applyBorder="1" applyAlignment="1"/>
    <xf numFmtId="0" fontId="30" fillId="3" borderId="71" xfId="0" applyFont="1" applyFill="1" applyBorder="1" applyAlignment="1">
      <alignment wrapText="1" shrinkToFit="1"/>
    </xf>
    <xf numFmtId="0" fontId="32" fillId="3" borderId="71" xfId="0" applyFont="1" applyFill="1" applyBorder="1" applyAlignment="1">
      <alignment horizontal="left" wrapText="1"/>
    </xf>
    <xf numFmtId="0" fontId="30" fillId="3" borderId="97" xfId="0" applyFont="1" applyFill="1" applyBorder="1" applyAlignment="1">
      <alignment horizontal="left" wrapText="1"/>
    </xf>
    <xf numFmtId="0" fontId="30" fillId="3" borderId="102" xfId="0" applyFont="1" applyFill="1" applyBorder="1" applyAlignment="1">
      <alignment horizontal="left" wrapText="1"/>
    </xf>
    <xf numFmtId="0" fontId="32" fillId="3" borderId="103" xfId="0" applyFont="1" applyFill="1" applyBorder="1" applyAlignment="1">
      <alignment horizontal="left" wrapText="1"/>
    </xf>
    <xf numFmtId="0" fontId="32" fillId="3" borderId="75" xfId="0" applyFont="1" applyFill="1" applyBorder="1" applyAlignment="1">
      <alignment horizontal="left" wrapText="1"/>
    </xf>
    <xf numFmtId="0" fontId="32" fillId="3" borderId="73" xfId="0" applyFont="1" applyFill="1" applyBorder="1" applyAlignment="1">
      <alignment horizontal="left" wrapText="1"/>
    </xf>
    <xf numFmtId="0" fontId="32" fillId="3" borderId="74" xfId="0" applyFont="1" applyFill="1" applyBorder="1" applyAlignment="1">
      <alignment horizontal="left" wrapText="1"/>
    </xf>
    <xf numFmtId="0" fontId="41" fillId="3" borderId="98" xfId="0" applyFont="1" applyFill="1" applyBorder="1" applyAlignment="1"/>
    <xf numFmtId="0" fontId="33" fillId="3" borderId="111" xfId="0" applyFont="1" applyFill="1" applyBorder="1" applyAlignment="1">
      <alignment horizontal="center"/>
    </xf>
    <xf numFmtId="0" fontId="33" fillId="0" borderId="7" xfId="0" applyFont="1" applyFill="1" applyBorder="1" applyAlignment="1">
      <alignment horizontal="left" shrinkToFit="1"/>
    </xf>
    <xf numFmtId="0" fontId="41" fillId="0" borderId="7" xfId="0" applyFont="1" applyFill="1" applyBorder="1" applyAlignment="1">
      <alignment shrinkToFit="1"/>
    </xf>
    <xf numFmtId="0" fontId="33" fillId="0" borderId="117" xfId="0" applyFont="1" applyFill="1" applyBorder="1" applyAlignment="1">
      <alignment horizontal="left" shrinkToFit="1"/>
    </xf>
    <xf numFmtId="0" fontId="33" fillId="0" borderId="25" xfId="0" applyFont="1" applyFill="1" applyBorder="1" applyAlignment="1">
      <alignment horizontal="left" shrinkToFit="1"/>
    </xf>
    <xf numFmtId="0" fontId="33" fillId="0" borderId="23" xfId="0" applyFont="1" applyFill="1" applyBorder="1" applyAlignment="1">
      <alignment horizontal="left" shrinkToFit="1"/>
    </xf>
    <xf numFmtId="0" fontId="33" fillId="0" borderId="55" xfId="0" applyFont="1" applyFill="1" applyBorder="1" applyAlignment="1">
      <alignment horizontal="left" shrinkToFit="1"/>
    </xf>
    <xf numFmtId="0" fontId="41" fillId="0" borderId="55" xfId="0" applyFont="1" applyFill="1" applyBorder="1" applyAlignment="1">
      <alignment shrinkToFit="1"/>
    </xf>
    <xf numFmtId="0" fontId="33" fillId="0" borderId="82" xfId="0" applyFont="1" applyFill="1" applyBorder="1" applyAlignment="1">
      <alignment horizontal="left" shrinkToFit="1"/>
    </xf>
    <xf numFmtId="0" fontId="33" fillId="0" borderId="99" xfId="0" applyFont="1" applyFill="1" applyBorder="1" applyAlignment="1">
      <alignment horizontal="left" shrinkToFit="1"/>
    </xf>
    <xf numFmtId="0" fontId="41" fillId="0" borderId="99" xfId="0" applyFont="1" applyFill="1" applyBorder="1" applyAlignment="1">
      <alignment shrinkToFit="1"/>
    </xf>
    <xf numFmtId="0" fontId="41" fillId="0" borderId="7" xfId="0" applyFont="1" applyFill="1" applyBorder="1" applyAlignment="1">
      <alignment horizontal="left" shrinkToFit="1"/>
    </xf>
    <xf numFmtId="0" fontId="33" fillId="0" borderId="32" xfId="0" applyFont="1" applyFill="1" applyBorder="1" applyAlignment="1">
      <alignment horizontal="left" shrinkToFit="1"/>
    </xf>
    <xf numFmtId="0" fontId="30" fillId="0" borderId="117" xfId="0" applyFont="1" applyFill="1" applyBorder="1" applyAlignment="1">
      <alignment horizontal="left" shrinkToFit="1"/>
    </xf>
    <xf numFmtId="0" fontId="33" fillId="0" borderId="46" xfId="0" applyFont="1" applyFill="1" applyBorder="1" applyAlignment="1">
      <alignment horizontal="left" shrinkToFit="1"/>
    </xf>
    <xf numFmtId="0" fontId="33" fillId="0" borderId="118" xfId="0" applyFont="1" applyFill="1" applyBorder="1" applyAlignment="1">
      <alignment horizontal="left" shrinkToFit="1"/>
    </xf>
    <xf numFmtId="0" fontId="33" fillId="0" borderId="118" xfId="0" applyFont="1" applyFill="1" applyBorder="1" applyAlignment="1">
      <alignment horizontal="left" vertical="center" shrinkToFit="1"/>
    </xf>
    <xf numFmtId="0" fontId="33" fillId="0" borderId="104" xfId="0" applyFont="1" applyFill="1" applyBorder="1" applyAlignment="1">
      <alignment horizontal="left" shrinkToFit="1"/>
    </xf>
    <xf numFmtId="0" fontId="33" fillId="0" borderId="119" xfId="0" applyFont="1" applyFill="1" applyBorder="1" applyAlignment="1">
      <alignment horizontal="left" shrinkToFit="1"/>
    </xf>
    <xf numFmtId="0" fontId="33" fillId="0" borderId="34" xfId="0" applyFont="1" applyFill="1" applyBorder="1" applyAlignment="1">
      <alignment horizontal="left" shrinkToFit="1"/>
    </xf>
    <xf numFmtId="0" fontId="33" fillId="0" borderId="7" xfId="0" applyFont="1" applyBorder="1"/>
    <xf numFmtId="0" fontId="33" fillId="0" borderId="118" xfId="0" applyFont="1" applyFill="1" applyBorder="1" applyAlignment="1">
      <alignment shrinkToFit="1"/>
    </xf>
    <xf numFmtId="0" fontId="33" fillId="0" borderId="100" xfId="0" applyFont="1" applyFill="1" applyBorder="1" applyAlignment="1">
      <alignment horizontal="left" shrinkToFit="1"/>
    </xf>
    <xf numFmtId="0" fontId="33" fillId="0" borderId="27" xfId="0" applyFont="1" applyFill="1" applyBorder="1" applyAlignment="1">
      <alignment horizontal="left" shrinkToFit="1"/>
    </xf>
    <xf numFmtId="0" fontId="32" fillId="0" borderId="32" xfId="0" applyFont="1" applyFill="1" applyBorder="1" applyAlignment="1">
      <alignment horizontal="left" wrapText="1" shrinkToFit="1"/>
    </xf>
    <xf numFmtId="0" fontId="30" fillId="0" borderId="32" xfId="0" applyFont="1" applyFill="1" applyBorder="1" applyAlignment="1">
      <alignment horizontal="left" wrapText="1" shrinkToFit="1"/>
    </xf>
    <xf numFmtId="0" fontId="33" fillId="0" borderId="117" xfId="0" applyFont="1" applyFill="1" applyBorder="1" applyAlignment="1">
      <alignment horizontal="left" wrapText="1" shrinkToFit="1"/>
    </xf>
    <xf numFmtId="0" fontId="33" fillId="0" borderId="67" xfId="0" applyFont="1" applyFill="1" applyBorder="1" applyAlignment="1">
      <alignment horizontal="left" shrinkToFit="1"/>
    </xf>
    <xf numFmtId="0" fontId="33" fillId="0" borderId="117" xfId="0" applyFont="1" applyFill="1" applyBorder="1" applyAlignment="1">
      <alignment shrinkToFit="1"/>
    </xf>
    <xf numFmtId="0" fontId="30" fillId="0" borderId="117" xfId="0" applyFont="1" applyFill="1" applyBorder="1" applyAlignment="1">
      <alignment horizontal="left" wrapText="1" shrinkToFit="1"/>
    </xf>
    <xf numFmtId="0" fontId="33" fillId="0" borderId="120" xfId="0" applyFont="1" applyFill="1" applyBorder="1" applyAlignment="1">
      <alignment horizontal="left" shrinkToFit="1"/>
    </xf>
    <xf numFmtId="0" fontId="41" fillId="0" borderId="67" xfId="0" applyFont="1" applyFill="1" applyBorder="1" applyAlignment="1">
      <alignment shrinkToFit="1"/>
    </xf>
    <xf numFmtId="0" fontId="33" fillId="0" borderId="121" xfId="0" applyFont="1" applyFill="1" applyBorder="1" applyAlignment="1">
      <alignment horizontal="left" shrinkToFit="1"/>
    </xf>
    <xf numFmtId="0" fontId="31" fillId="0" borderId="104" xfId="0" applyFont="1" applyBorder="1" applyAlignment="1">
      <alignment shrinkToFit="1"/>
    </xf>
    <xf numFmtId="0" fontId="30" fillId="0" borderId="122" xfId="0" applyFont="1" applyFill="1" applyBorder="1" applyAlignment="1">
      <alignment shrinkToFit="1"/>
    </xf>
    <xf numFmtId="0" fontId="29" fillId="0" borderId="6" xfId="0" applyFont="1" applyFill="1" applyBorder="1" applyAlignment="1">
      <alignment wrapText="1" shrinkToFit="1"/>
    </xf>
    <xf numFmtId="0" fontId="29" fillId="6" borderId="7" xfId="0" applyFont="1" applyFill="1" applyBorder="1" applyAlignment="1">
      <alignment horizontal="left" wrapText="1" shrinkToFit="1"/>
    </xf>
    <xf numFmtId="0" fontId="30" fillId="0" borderId="7" xfId="0" applyFont="1" applyFill="1" applyBorder="1" applyAlignment="1">
      <alignment vertical="center" wrapText="1"/>
    </xf>
    <xf numFmtId="0" fontId="30" fillId="0" borderId="31" xfId="0" applyFont="1" applyFill="1" applyBorder="1" applyAlignment="1">
      <alignment horizontal="left" shrinkToFit="1"/>
    </xf>
    <xf numFmtId="0" fontId="0" fillId="0" borderId="30" xfId="0" applyFont="1" applyFill="1" applyBorder="1" applyAlignment="1">
      <alignment horizontal="center" shrinkToFit="1"/>
    </xf>
    <xf numFmtId="0" fontId="34" fillId="0" borderId="30" xfId="0" applyFont="1" applyFill="1" applyBorder="1" applyAlignment="1">
      <alignment horizontal="center" shrinkToFit="1"/>
    </xf>
    <xf numFmtId="14" fontId="0" fillId="0" borderId="114" xfId="0" applyNumberFormat="1" applyFont="1" applyFill="1" applyBorder="1" applyAlignment="1">
      <alignment horizontal="center" shrinkToFit="1"/>
    </xf>
    <xf numFmtId="0" fontId="27" fillId="0" borderId="10" xfId="0" applyFont="1" applyFill="1" applyBorder="1" applyAlignment="1">
      <alignment horizontal="center" shrinkToFit="1"/>
    </xf>
    <xf numFmtId="14" fontId="0" fillId="5" borderId="73" xfId="0" applyNumberFormat="1" applyFont="1" applyFill="1" applyBorder="1" applyAlignment="1">
      <alignment horizontal="center" shrinkToFit="1"/>
    </xf>
    <xf numFmtId="0" fontId="0" fillId="0" borderId="10" xfId="0" applyFont="1" applyFill="1" applyBorder="1" applyAlignment="1">
      <alignment horizontal="center" shrinkToFit="1"/>
    </xf>
    <xf numFmtId="0" fontId="27" fillId="0" borderId="30" xfId="0" applyFont="1" applyFill="1" applyBorder="1" applyAlignment="1">
      <alignment horizontal="center" shrinkToFit="1"/>
    </xf>
    <xf numFmtId="0" fontId="34" fillId="0" borderId="22" xfId="0" applyFont="1" applyFill="1" applyBorder="1" applyAlignment="1">
      <alignment horizontal="center" shrinkToFit="1"/>
    </xf>
    <xf numFmtId="0" fontId="32" fillId="0" borderId="104" xfId="0" applyFont="1" applyFill="1" applyBorder="1" applyAlignment="1">
      <alignment wrapText="1" shrinkToFit="1"/>
    </xf>
    <xf numFmtId="0" fontId="34" fillId="0" borderId="10" xfId="0" applyFont="1" applyFill="1" applyBorder="1" applyAlignment="1">
      <alignment horizontal="center" shrinkToFit="1"/>
    </xf>
    <xf numFmtId="0" fontId="27" fillId="0" borderId="22" xfId="0" applyFont="1" applyFill="1" applyBorder="1" applyAlignment="1">
      <alignment horizontal="center" shrinkToFit="1"/>
    </xf>
    <xf numFmtId="14" fontId="0" fillId="7" borderId="73" xfId="0" applyNumberFormat="1" applyFont="1" applyFill="1" applyBorder="1" applyAlignment="1">
      <alignment horizontal="center" shrinkToFit="1"/>
    </xf>
    <xf numFmtId="0" fontId="29" fillId="0" borderId="67" xfId="0" applyFont="1" applyFill="1" applyBorder="1" applyAlignment="1">
      <alignment horizontal="left" wrapText="1" shrinkToFit="1"/>
    </xf>
    <xf numFmtId="0" fontId="30" fillId="0" borderId="67" xfId="0" applyFont="1" applyFill="1" applyBorder="1" applyAlignment="1">
      <alignment horizontal="left" wrapText="1" shrinkToFit="1"/>
    </xf>
    <xf numFmtId="0" fontId="0" fillId="0" borderId="67" xfId="0" applyFont="1" applyFill="1" applyBorder="1" applyAlignment="1">
      <alignment horizontal="left" wrapText="1" shrinkToFit="1"/>
    </xf>
    <xf numFmtId="0" fontId="0" fillId="0" borderId="120" xfId="0" applyFont="1" applyFill="1" applyBorder="1" applyAlignment="1">
      <alignment horizontal="left" shrinkToFit="1"/>
    </xf>
    <xf numFmtId="0" fontId="33" fillId="0" borderId="38" xfId="0" applyFont="1" applyFill="1" applyBorder="1" applyAlignment="1">
      <alignment horizontal="left" shrinkToFit="1"/>
    </xf>
    <xf numFmtId="0" fontId="33" fillId="0" borderId="123" xfId="0" applyFont="1" applyFill="1" applyBorder="1" applyAlignment="1">
      <alignment horizontal="left" shrinkToFit="1"/>
    </xf>
    <xf numFmtId="0" fontId="42" fillId="0" borderId="99" xfId="0" applyFont="1" applyFill="1" applyBorder="1" applyAlignment="1">
      <alignment horizontal="left" shrinkToFit="1"/>
    </xf>
    <xf numFmtId="0" fontId="33" fillId="0" borderId="55" xfId="0" applyFont="1" applyFill="1" applyBorder="1" applyAlignment="1">
      <alignment shrinkToFit="1"/>
    </xf>
    <xf numFmtId="0" fontId="30" fillId="3" borderId="109" xfId="0" applyFont="1" applyFill="1" applyBorder="1" applyAlignment="1">
      <alignment horizontal="left" wrapText="1" shrinkToFit="1"/>
    </xf>
    <xf numFmtId="0" fontId="32" fillId="0" borderId="55" xfId="0" applyFont="1" applyFill="1" applyBorder="1" applyAlignment="1">
      <alignment wrapText="1"/>
    </xf>
    <xf numFmtId="0" fontId="31" fillId="0" borderId="73" xfId="0" applyFont="1" applyFill="1" applyBorder="1" applyAlignment="1">
      <alignment horizontal="center" shrinkToFit="1"/>
    </xf>
    <xf numFmtId="0" fontId="32" fillId="3" borderId="72" xfId="0" applyFont="1" applyFill="1" applyBorder="1" applyAlignment="1">
      <alignment horizontal="left" wrapText="1" shrinkToFit="1"/>
    </xf>
    <xf numFmtId="0" fontId="32" fillId="3" borderId="73" xfId="0" applyFont="1" applyFill="1" applyBorder="1" applyAlignment="1">
      <alignment horizontal="left" wrapText="1" shrinkToFit="1"/>
    </xf>
    <xf numFmtId="0" fontId="41" fillId="3" borderId="72" xfId="0" applyFont="1" applyFill="1" applyBorder="1" applyAlignment="1"/>
    <xf numFmtId="0" fontId="41" fillId="3" borderId="73" xfId="0" applyFont="1" applyFill="1" applyBorder="1" applyAlignment="1"/>
    <xf numFmtId="0" fontId="38" fillId="3" borderId="72" xfId="0" applyFont="1" applyFill="1" applyBorder="1" applyAlignment="1">
      <alignment horizontal="center"/>
    </xf>
    <xf numFmtId="0" fontId="0" fillId="0" borderId="7" xfId="0" applyBorder="1"/>
    <xf numFmtId="0" fontId="2" fillId="7" borderId="7" xfId="0" applyFont="1" applyFill="1" applyBorder="1" applyAlignment="1">
      <alignment vertical="center" shrinkToFit="1"/>
    </xf>
    <xf numFmtId="0" fontId="43" fillId="7" borderId="7" xfId="0" applyFont="1" applyFill="1" applyBorder="1" applyAlignment="1">
      <alignment vertical="center" shrinkToFit="1"/>
    </xf>
    <xf numFmtId="0" fontId="3" fillId="8" borderId="124" xfId="0" applyFont="1" applyFill="1" applyBorder="1" applyAlignment="1">
      <alignment horizontal="center" vertical="center" shrinkToFit="1"/>
    </xf>
    <xf numFmtId="0" fontId="3" fillId="8" borderId="125" xfId="0" applyFont="1" applyFill="1" applyBorder="1" applyAlignment="1">
      <alignment horizontal="center" vertical="center" shrinkToFit="1"/>
    </xf>
    <xf numFmtId="0" fontId="5" fillId="7" borderId="46" xfId="0" applyFont="1" applyFill="1" applyBorder="1" applyAlignment="1">
      <alignment horizontal="left" wrapText="1" shrinkToFit="1"/>
    </xf>
    <xf numFmtId="0" fontId="30" fillId="0" borderId="16" xfId="0" applyFont="1" applyFill="1" applyBorder="1" applyAlignment="1">
      <alignment vertical="center" wrapText="1" shrinkToFit="1"/>
    </xf>
    <xf numFmtId="0" fontId="4" fillId="7" borderId="7" xfId="0" applyFont="1" applyFill="1" applyBorder="1" applyAlignment="1">
      <alignment vertical="center" wrapText="1" shrinkToFit="1"/>
    </xf>
    <xf numFmtId="0" fontId="5" fillId="7" borderId="7" xfId="0" applyFont="1" applyFill="1" applyBorder="1" applyAlignment="1">
      <alignment vertical="center" wrapText="1" shrinkToFit="1"/>
    </xf>
    <xf numFmtId="0" fontId="5" fillId="7" borderId="16" xfId="0" applyFont="1" applyFill="1" applyBorder="1" applyAlignment="1">
      <alignment vertical="center" wrapText="1" shrinkToFit="1"/>
    </xf>
    <xf numFmtId="0" fontId="30" fillId="0" borderId="31" xfId="0" applyFont="1" applyFill="1" applyBorder="1" applyAlignment="1">
      <alignment vertical="center" wrapText="1" shrinkToFit="1"/>
    </xf>
    <xf numFmtId="0" fontId="1" fillId="0" borderId="7" xfId="0" applyFont="1" applyBorder="1" applyAlignment="1">
      <alignment shrinkToFit="1"/>
    </xf>
    <xf numFmtId="0" fontId="5" fillId="7" borderId="10" xfId="0" applyFont="1" applyFill="1" applyBorder="1" applyAlignment="1">
      <alignment vertical="center" wrapText="1" shrinkToFit="1"/>
    </xf>
    <xf numFmtId="0" fontId="5" fillId="7" borderId="7" xfId="0" applyFont="1" applyFill="1" applyBorder="1" applyAlignment="1">
      <alignment horizontal="left" wrapText="1" shrinkToFit="1"/>
    </xf>
    <xf numFmtId="0" fontId="5" fillId="7" borderId="10" xfId="0" applyFont="1" applyFill="1" applyBorder="1" applyAlignment="1">
      <alignment vertical="top" wrapText="1" shrinkToFit="1"/>
    </xf>
    <xf numFmtId="0" fontId="33" fillId="0" borderId="67" xfId="0" applyFont="1" applyFill="1" applyBorder="1" applyAlignment="1">
      <alignment shrinkToFit="1"/>
    </xf>
    <xf numFmtId="0" fontId="33" fillId="0" borderId="84" xfId="0" applyFont="1" applyFill="1" applyBorder="1" applyAlignment="1">
      <alignment horizontal="left" shrinkToFit="1"/>
    </xf>
    <xf numFmtId="0" fontId="5" fillId="7" borderId="107" xfId="0" applyFont="1" applyFill="1" applyBorder="1" applyAlignment="1">
      <alignment horizontal="left" wrapText="1" shrinkToFit="1"/>
    </xf>
    <xf numFmtId="0" fontId="5" fillId="7" borderId="7" xfId="0" applyFont="1" applyFill="1" applyBorder="1" applyAlignment="1">
      <alignment wrapText="1" shrinkToFit="1"/>
    </xf>
    <xf numFmtId="0" fontId="5" fillId="7" borderId="31" xfId="0" applyFont="1" applyFill="1" applyBorder="1" applyAlignment="1">
      <alignment vertical="center" wrapText="1" shrinkToFit="1"/>
    </xf>
    <xf numFmtId="0" fontId="29" fillId="0" borderId="7" xfId="0" applyFont="1" applyFill="1" applyBorder="1" applyAlignment="1">
      <alignment vertical="center" wrapText="1" shrinkToFit="1"/>
    </xf>
    <xf numFmtId="0" fontId="29" fillId="0" borderId="0" xfId="0" applyFont="1" applyFill="1" applyBorder="1" applyAlignment="1">
      <alignment wrapText="1" shrinkToFit="1"/>
    </xf>
    <xf numFmtId="0" fontId="1" fillId="0" borderId="46" xfId="0" applyFont="1" applyBorder="1" applyAlignment="1">
      <alignment shrinkToFit="1"/>
    </xf>
    <xf numFmtId="0" fontId="31" fillId="0" borderId="62" xfId="0" applyFont="1" applyBorder="1" applyAlignment="1">
      <alignment shrinkToFit="1"/>
    </xf>
    <xf numFmtId="0" fontId="33" fillId="0" borderId="46" xfId="0" applyFont="1" applyFill="1" applyBorder="1" applyAlignment="1">
      <alignment horizontal="center" shrinkToFit="1"/>
    </xf>
    <xf numFmtId="0" fontId="30" fillId="0" borderId="37" xfId="0" applyFont="1" applyFill="1" applyBorder="1" applyAlignment="1">
      <alignment shrinkToFit="1"/>
    </xf>
    <xf numFmtId="0" fontId="30" fillId="0" borderId="118" xfId="0" applyFont="1" applyBorder="1" applyAlignment="1">
      <alignment wrapText="1" shrinkToFit="1"/>
    </xf>
    <xf numFmtId="0" fontId="1" fillId="0" borderId="118" xfId="0" applyFont="1" applyBorder="1" applyAlignment="1">
      <alignment shrinkToFit="1"/>
    </xf>
    <xf numFmtId="0" fontId="5" fillId="7" borderId="126" xfId="0" applyFont="1" applyFill="1" applyBorder="1" applyAlignment="1">
      <alignment vertical="center" wrapText="1" shrinkToFit="1"/>
    </xf>
    <xf numFmtId="0" fontId="5" fillId="7" borderId="59" xfId="0" applyFont="1" applyFill="1" applyBorder="1" applyAlignment="1">
      <alignment vertical="center" wrapText="1" shrinkToFit="1"/>
    </xf>
    <xf numFmtId="0" fontId="31" fillId="0" borderId="118" xfId="0" applyFont="1" applyBorder="1" applyAlignment="1">
      <alignment shrinkToFit="1"/>
    </xf>
    <xf numFmtId="0" fontId="3" fillId="8" borderId="127" xfId="0" applyFont="1" applyFill="1" applyBorder="1" applyAlignment="1">
      <alignment horizontal="center" vertical="center" shrinkToFit="1"/>
    </xf>
    <xf numFmtId="0" fontId="0" fillId="0" borderId="118" xfId="0" applyBorder="1"/>
    <xf numFmtId="0" fontId="3" fillId="8" borderId="128" xfId="0" applyFont="1" applyFill="1" applyBorder="1" applyAlignment="1">
      <alignment horizontal="center" vertical="center" shrinkToFit="1"/>
    </xf>
    <xf numFmtId="0" fontId="3" fillId="8" borderId="124" xfId="0" applyFont="1" applyFill="1" applyBorder="1" applyAlignment="1">
      <alignment horizontal="center" vertical="center" wrapText="1" shrinkToFit="1"/>
    </xf>
    <xf numFmtId="176" fontId="2" fillId="0" borderId="81" xfId="0" applyNumberFormat="1" applyFont="1" applyBorder="1" applyAlignment="1">
      <alignment vertical="center"/>
    </xf>
    <xf numFmtId="0" fontId="30" fillId="0" borderId="57" xfId="0" applyFont="1" applyFill="1" applyBorder="1" applyAlignment="1">
      <alignment shrinkToFit="1"/>
    </xf>
    <xf numFmtId="0" fontId="0" fillId="0" borderId="20" xfId="0" applyFont="1" applyFill="1" applyBorder="1" applyAlignment="1">
      <alignment horizontal="center" shrinkToFit="1"/>
    </xf>
    <xf numFmtId="0" fontId="5" fillId="7" borderId="20" xfId="0" applyFont="1" applyFill="1" applyBorder="1" applyAlignment="1">
      <alignment vertical="center" wrapText="1" shrinkToFit="1"/>
    </xf>
    <xf numFmtId="0" fontId="0" fillId="0" borderId="25" xfId="0" applyFont="1" applyFill="1" applyBorder="1" applyAlignment="1">
      <alignment horizontal="center" shrinkToFit="1"/>
    </xf>
    <xf numFmtId="0" fontId="5" fillId="7" borderId="25" xfId="0" applyFont="1" applyFill="1" applyBorder="1" applyAlignment="1">
      <alignment vertical="center" wrapText="1" shrinkToFit="1"/>
    </xf>
    <xf numFmtId="14" fontId="0" fillId="5" borderId="75" xfId="0" applyNumberFormat="1" applyFont="1" applyFill="1" applyBorder="1" applyAlignment="1">
      <alignment horizontal="center" shrinkToFit="1"/>
    </xf>
    <xf numFmtId="0" fontId="34" fillId="0" borderId="20" xfId="0" applyFont="1" applyFill="1" applyBorder="1" applyAlignment="1">
      <alignment horizontal="center" shrinkToFit="1"/>
    </xf>
    <xf numFmtId="0" fontId="30" fillId="0" borderId="17" xfId="0" applyFont="1" applyFill="1" applyBorder="1" applyAlignment="1">
      <alignment shrinkToFit="1"/>
    </xf>
    <xf numFmtId="0" fontId="30" fillId="0" borderId="129" xfId="0" applyFont="1" applyFill="1" applyBorder="1" applyAlignment="1">
      <alignment shrinkToFit="1"/>
    </xf>
    <xf numFmtId="0" fontId="27" fillId="0" borderId="25" xfId="0" applyFont="1" applyFill="1" applyBorder="1" applyAlignment="1">
      <alignment horizontal="center" shrinkToFit="1"/>
    </xf>
    <xf numFmtId="0" fontId="34" fillId="0" borderId="25" xfId="0" applyFont="1" applyFill="1" applyBorder="1" applyAlignment="1">
      <alignment horizontal="center" shrinkToFit="1"/>
    </xf>
    <xf numFmtId="0" fontId="30" fillId="3" borderId="115" xfId="0" applyFont="1" applyFill="1" applyBorder="1" applyAlignment="1">
      <alignment horizontal="center"/>
    </xf>
    <xf numFmtId="0" fontId="33" fillId="0" borderId="98" xfId="0" applyFont="1" applyFill="1" applyBorder="1" applyAlignment="1">
      <alignment horizontal="left" wrapText="1" shrinkToFit="1"/>
    </xf>
    <xf numFmtId="0" fontId="37" fillId="0" borderId="74" xfId="0" applyFont="1" applyFill="1" applyBorder="1" applyAlignment="1">
      <alignment horizontal="left" wrapText="1" shrinkToFit="1"/>
    </xf>
    <xf numFmtId="0" fontId="32" fillId="0" borderId="99" xfId="0" applyFont="1" applyFill="1" applyBorder="1" applyAlignment="1">
      <alignment shrinkToFit="1"/>
    </xf>
    <xf numFmtId="0" fontId="38" fillId="3" borderId="97" xfId="0" applyFont="1" applyFill="1" applyBorder="1" applyAlignment="1">
      <alignment horizontal="center"/>
    </xf>
    <xf numFmtId="0" fontId="33" fillId="3" borderId="98" xfId="0" applyFont="1" applyFill="1" applyBorder="1" applyAlignment="1">
      <alignment horizontal="center"/>
    </xf>
    <xf numFmtId="0" fontId="44" fillId="7" borderId="10" xfId="0" applyFont="1" applyFill="1" applyBorder="1" applyAlignment="1">
      <alignment wrapText="1" shrinkToFit="1"/>
    </xf>
    <xf numFmtId="176" fontId="0" fillId="8" borderId="11" xfId="0" applyNumberFormat="1" applyFont="1" applyFill="1" applyBorder="1" applyAlignment="1">
      <alignment horizontal="center" vertical="center" shrinkToFit="1"/>
    </xf>
    <xf numFmtId="0" fontId="0" fillId="8" borderId="12" xfId="0" applyFont="1" applyFill="1" applyBorder="1" applyAlignment="1">
      <alignment horizontal="center" vertical="center" shrinkToFit="1"/>
    </xf>
    <xf numFmtId="0" fontId="3" fillId="8" borderId="12" xfId="0" applyFont="1" applyFill="1" applyBorder="1" applyAlignment="1">
      <alignment horizontal="center" vertical="center" shrinkToFit="1"/>
    </xf>
    <xf numFmtId="0" fontId="3" fillId="8" borderId="130" xfId="0" applyFont="1" applyFill="1" applyBorder="1" applyAlignment="1">
      <alignment horizontal="center"/>
    </xf>
    <xf numFmtId="14" fontId="0" fillId="0" borderId="131" xfId="0" applyNumberFormat="1" applyFont="1" applyFill="1" applyBorder="1" applyAlignment="1">
      <alignment horizontal="center" shrinkToFit="1"/>
    </xf>
    <xf numFmtId="0" fontId="0" fillId="0" borderId="132" xfId="0" applyFont="1" applyFill="1" applyBorder="1" applyAlignment="1">
      <alignment horizontal="center" shrinkToFit="1"/>
    </xf>
    <xf numFmtId="0" fontId="30" fillId="0" borderId="132" xfId="0" applyFont="1" applyFill="1" applyBorder="1" applyAlignment="1">
      <alignment shrinkToFit="1"/>
    </xf>
    <xf numFmtId="0" fontId="30" fillId="0" borderId="133" xfId="0" applyFont="1" applyFill="1" applyBorder="1" applyAlignment="1">
      <alignment shrinkToFit="1"/>
    </xf>
    <xf numFmtId="0" fontId="30" fillId="0" borderId="134" xfId="0" applyFont="1" applyFill="1" applyBorder="1" applyAlignment="1">
      <alignment shrinkToFit="1"/>
    </xf>
    <xf numFmtId="0" fontId="0" fillId="8" borderId="12" xfId="0" applyFont="1" applyFill="1" applyBorder="1" applyAlignment="1">
      <alignment horizontal="center"/>
    </xf>
    <xf numFmtId="0" fontId="3" fillId="8" borderId="130" xfId="0" applyFont="1" applyFill="1" applyBorder="1" applyAlignment="1">
      <alignment horizontal="center" shrinkToFit="1"/>
    </xf>
    <xf numFmtId="0" fontId="3" fillId="8" borderId="12" xfId="0" applyFont="1" applyFill="1" applyBorder="1" applyAlignment="1">
      <alignment horizontal="center" shrinkToFit="1"/>
    </xf>
    <xf numFmtId="0" fontId="3" fillId="8" borderId="14" xfId="0" applyFont="1" applyFill="1" applyBorder="1" applyAlignment="1">
      <alignment horizontal="center" shrinkToFit="1"/>
    </xf>
    <xf numFmtId="0" fontId="30" fillId="3" borderId="135" xfId="0" applyFont="1" applyFill="1" applyBorder="1" applyAlignment="1">
      <alignment horizontal="center"/>
    </xf>
    <xf numFmtId="14" fontId="0" fillId="5" borderId="131" xfId="0" applyNumberFormat="1" applyFont="1" applyFill="1" applyBorder="1" applyAlignment="1">
      <alignment horizontal="center" shrinkToFit="1"/>
    </xf>
    <xf numFmtId="0" fontId="30" fillId="3" borderId="135" xfId="0" applyFont="1" applyFill="1" applyBorder="1" applyAlignment="1">
      <alignment horizontal="left" wrapText="1" shrinkToFit="1"/>
    </xf>
    <xf numFmtId="0" fontId="36" fillId="3" borderId="107" xfId="0" applyFont="1" applyFill="1" applyBorder="1" applyAlignment="1"/>
    <xf numFmtId="0" fontId="32" fillId="0" borderId="109" xfId="0" applyFont="1" applyFill="1" applyBorder="1" applyAlignment="1">
      <alignment horizontal="left" wrapText="1" shrinkToFit="1"/>
    </xf>
    <xf numFmtId="0" fontId="33" fillId="0" borderId="74" xfId="0" applyFont="1" applyFill="1" applyBorder="1" applyAlignment="1">
      <alignment wrapText="1" shrinkToFit="1"/>
    </xf>
    <xf numFmtId="0" fontId="33" fillId="0" borderId="75" xfId="0" applyFont="1" applyFill="1" applyBorder="1" applyAlignment="1">
      <alignment wrapText="1" shrinkToFit="1"/>
    </xf>
    <xf numFmtId="0" fontId="30" fillId="0" borderId="98" xfId="0" applyFont="1" applyFill="1" applyBorder="1" applyAlignment="1">
      <alignment horizontal="left" wrapText="1" shrinkToFit="1"/>
    </xf>
    <xf numFmtId="0" fontId="32" fillId="3" borderId="102" xfId="0" applyFont="1" applyFill="1" applyBorder="1" applyAlignment="1">
      <alignment horizontal="left" wrapText="1"/>
    </xf>
    <xf numFmtId="0" fontId="32" fillId="3" borderId="98" xfId="0" applyFont="1" applyFill="1" applyBorder="1" applyAlignment="1">
      <alignment horizontal="left" wrapText="1"/>
    </xf>
    <xf numFmtId="178" fontId="1" fillId="0" borderId="0" xfId="0" applyNumberFormat="1" applyFont="1" applyFill="1" applyBorder="1" applyAlignment="1">
      <alignment horizontal="right"/>
    </xf>
    <xf numFmtId="178" fontId="8" fillId="0" borderId="0" xfId="0" applyNumberFormat="1" applyFont="1" applyFill="1" applyBorder="1" applyAlignment="1">
      <alignment horizontal="right"/>
    </xf>
    <xf numFmtId="178" fontId="1" fillId="0" borderId="81" xfId="0" applyNumberFormat="1" applyFont="1" applyFill="1" applyBorder="1" applyAlignment="1">
      <alignment horizontal="right" shrinkToFit="1"/>
    </xf>
    <xf numFmtId="0" fontId="30" fillId="3" borderId="109" xfId="0" applyFont="1" applyFill="1" applyBorder="1" applyAlignment="1">
      <alignment horizontal="left" wrapText="1"/>
    </xf>
    <xf numFmtId="14" fontId="0" fillId="0" borderId="136" xfId="0" applyNumberFormat="1" applyFont="1" applyFill="1" applyBorder="1" applyAlignment="1">
      <alignment horizontal="center" shrinkToFit="1"/>
    </xf>
    <xf numFmtId="0" fontId="30" fillId="3" borderId="97" xfId="0" applyFont="1" applyFill="1" applyBorder="1" applyAlignment="1">
      <alignment horizontal="left" wrapText="1" shrinkToFit="1"/>
    </xf>
    <xf numFmtId="0" fontId="41" fillId="3" borderId="97" xfId="0" applyFont="1" applyFill="1" applyBorder="1" applyAlignment="1"/>
    <xf numFmtId="0" fontId="33" fillId="3" borderId="97" xfId="0" applyFont="1" applyFill="1" applyBorder="1" applyAlignment="1">
      <alignment horizontal="center"/>
    </xf>
    <xf numFmtId="0" fontId="45" fillId="0" borderId="6" xfId="0" applyFont="1" applyFill="1" applyBorder="1" applyAlignment="1">
      <alignment wrapText="1" shrinkToFit="1"/>
    </xf>
    <xf numFmtId="0" fontId="29" fillId="0" borderId="9" xfId="0" applyFont="1" applyFill="1" applyBorder="1" applyAlignment="1">
      <alignment wrapText="1" shrinkToFit="1"/>
    </xf>
    <xf numFmtId="0" fontId="27" fillId="7" borderId="46" xfId="0" applyFont="1" applyFill="1" applyBorder="1" applyAlignment="1">
      <alignment horizontal="left" wrapText="1" shrinkToFit="1"/>
    </xf>
    <xf numFmtId="0" fontId="27" fillId="7" borderId="118" xfId="0" applyFont="1" applyFill="1" applyBorder="1" applyAlignment="1">
      <alignment horizontal="left" wrapText="1" shrinkToFit="1"/>
    </xf>
    <xf numFmtId="0" fontId="1" fillId="0" borderId="81" xfId="0" applyFont="1" applyBorder="1" applyAlignment="1">
      <alignment shrinkToFit="1"/>
    </xf>
    <xf numFmtId="0" fontId="29" fillId="7" borderId="8" xfId="0" applyFont="1" applyFill="1" applyBorder="1" applyAlignment="1">
      <alignment wrapText="1" shrinkToFit="1"/>
    </xf>
    <xf numFmtId="0" fontId="29" fillId="7" borderId="126" xfId="0" applyFont="1" applyFill="1" applyBorder="1" applyAlignment="1">
      <alignment wrapText="1" shrinkToFit="1"/>
    </xf>
    <xf numFmtId="0" fontId="29" fillId="7" borderId="39" xfId="0" applyFont="1" applyFill="1" applyBorder="1" applyAlignment="1">
      <alignment wrapText="1" shrinkToFit="1"/>
    </xf>
    <xf numFmtId="0" fontId="29" fillId="7" borderId="137" xfId="0" applyFont="1" applyFill="1" applyBorder="1" applyAlignment="1">
      <alignment wrapText="1" shrinkToFit="1"/>
    </xf>
    <xf numFmtId="0" fontId="45" fillId="7" borderId="7" xfId="0" applyFont="1" applyFill="1" applyBorder="1" applyAlignment="1">
      <alignment wrapText="1" shrinkToFit="1"/>
    </xf>
    <xf numFmtId="0" fontId="29" fillId="7" borderId="43" xfId="0" applyFont="1" applyFill="1" applyBorder="1" applyAlignment="1">
      <alignment wrapText="1" shrinkToFit="1"/>
    </xf>
    <xf numFmtId="0" fontId="29" fillId="7" borderId="59" xfId="0" applyFont="1" applyFill="1" applyBorder="1" applyAlignment="1">
      <alignment wrapText="1" shrinkToFit="1"/>
    </xf>
    <xf numFmtId="0" fontId="0" fillId="0" borderId="0" xfId="0" applyFont="1" applyFill="1" applyAlignment="1">
      <alignment shrinkToFit="1"/>
    </xf>
    <xf numFmtId="0" fontId="31" fillId="0" borderId="138" xfId="0" applyFont="1" applyBorder="1" applyAlignment="1">
      <alignment shrinkToFit="1"/>
    </xf>
    <xf numFmtId="0" fontId="34" fillId="0" borderId="43" xfId="0" applyFont="1" applyFill="1" applyBorder="1" applyAlignment="1">
      <alignment horizontal="center" shrinkToFit="1"/>
    </xf>
    <xf numFmtId="0" fontId="0" fillId="0" borderId="0" xfId="0" applyFont="1" applyAlignment="1">
      <alignment shrinkToFit="1"/>
    </xf>
    <xf numFmtId="0" fontId="3" fillId="8" borderId="130"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4" xfId="0" applyFont="1" applyFill="1" applyBorder="1" applyAlignment="1">
      <alignment horizontal="center" vertical="center"/>
    </xf>
    <xf numFmtId="0" fontId="32" fillId="0" borderId="10" xfId="0" applyFont="1" applyBorder="1" applyAlignment="1">
      <alignment shrinkToFit="1"/>
    </xf>
    <xf numFmtId="0" fontId="4" fillId="0" borderId="10" xfId="0" applyFont="1" applyBorder="1" applyAlignment="1">
      <alignment shrinkToFit="1"/>
    </xf>
    <xf numFmtId="0" fontId="32" fillId="0" borderId="16" xfId="0" applyFont="1" applyBorder="1" applyAlignment="1">
      <alignment wrapText="1" shrinkToFit="1"/>
    </xf>
    <xf numFmtId="0" fontId="32" fillId="0" borderId="4" xfId="0" applyFont="1" applyBorder="1" applyAlignment="1">
      <alignment shrinkToFit="1"/>
    </xf>
    <xf numFmtId="0" fontId="30" fillId="0" borderId="119" xfId="0" applyFont="1" applyFill="1" applyBorder="1" applyAlignment="1">
      <alignment horizontal="center" vertical="center" shrinkToFit="1"/>
    </xf>
    <xf numFmtId="0" fontId="30" fillId="0" borderId="117" xfId="0" applyFont="1" applyFill="1" applyBorder="1" applyAlignment="1">
      <alignment horizontal="center" vertical="center" shrinkToFit="1"/>
    </xf>
    <xf numFmtId="0" fontId="31" fillId="0" borderId="7" xfId="0" applyFont="1" applyBorder="1" applyAlignment="1">
      <alignment vertical="center" shrinkToFit="1"/>
    </xf>
    <xf numFmtId="0" fontId="32" fillId="0" borderId="7" xfId="0" applyFont="1" applyFill="1" applyBorder="1" applyAlignment="1">
      <alignment vertical="center" wrapText="1" shrinkToFit="1"/>
    </xf>
    <xf numFmtId="0" fontId="31" fillId="0" borderId="7" xfId="0" applyFont="1" applyFill="1" applyBorder="1" applyAlignment="1">
      <alignment vertical="center" shrinkToFit="1"/>
    </xf>
    <xf numFmtId="0" fontId="30" fillId="0" borderId="7" xfId="0" applyFont="1" applyFill="1" applyBorder="1" applyAlignment="1">
      <alignment horizontal="left" vertical="center" shrinkToFit="1"/>
    </xf>
    <xf numFmtId="0" fontId="30" fillId="0" borderId="7" xfId="0" applyFont="1" applyFill="1" applyBorder="1" applyAlignment="1">
      <alignment horizontal="center" vertical="center" shrinkToFit="1"/>
    </xf>
    <xf numFmtId="0" fontId="30" fillId="0" borderId="7" xfId="0" applyFont="1" applyFill="1" applyBorder="1" applyAlignment="1">
      <alignment vertical="center" shrinkToFit="1"/>
    </xf>
    <xf numFmtId="0" fontId="30" fillId="0" borderId="4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0" fillId="0" borderId="7" xfId="0" applyBorder="1" applyAlignment="1">
      <alignment vertical="center"/>
    </xf>
    <xf numFmtId="0" fontId="0" fillId="0" borderId="117" xfId="0" applyBorder="1" applyAlignment="1">
      <alignment vertical="center"/>
    </xf>
    <xf numFmtId="0" fontId="30" fillId="0" borderId="7" xfId="0" applyFont="1" applyFill="1" applyBorder="1" applyAlignment="1">
      <alignment vertical="center" wrapText="1" shrinkToFit="1"/>
    </xf>
    <xf numFmtId="0" fontId="29" fillId="7" borderId="31" xfId="0" applyFont="1" applyFill="1" applyBorder="1" applyAlignment="1">
      <alignment vertical="center" wrapText="1" shrinkToFit="1"/>
    </xf>
    <xf numFmtId="0" fontId="30" fillId="0" borderId="99" xfId="0" applyFont="1" applyFill="1" applyBorder="1" applyAlignment="1">
      <alignment horizontal="center" vertical="center" shrinkToFit="1"/>
    </xf>
    <xf numFmtId="0" fontId="30" fillId="0" borderId="99" xfId="0" applyFont="1" applyFill="1" applyBorder="1" applyAlignment="1">
      <alignment vertical="center" wrapText="1" shrinkToFit="1"/>
    </xf>
    <xf numFmtId="0" fontId="30" fillId="0" borderId="119" xfId="0" applyFont="1" applyFill="1" applyBorder="1" applyAlignment="1">
      <alignment vertical="center" wrapText="1" shrinkToFit="1"/>
    </xf>
    <xf numFmtId="0" fontId="30" fillId="0" borderId="6" xfId="0" applyFont="1" applyFill="1" applyBorder="1" applyAlignment="1">
      <alignment horizontal="left" vertical="center" shrinkToFit="1"/>
    </xf>
    <xf numFmtId="0" fontId="30" fillId="0" borderId="31" xfId="0" applyFont="1" applyFill="1" applyBorder="1" applyAlignment="1">
      <alignment horizontal="left" vertical="center" shrinkToFit="1"/>
    </xf>
    <xf numFmtId="0" fontId="30" fillId="0" borderId="4" xfId="0" applyFont="1" applyFill="1" applyBorder="1" applyAlignment="1">
      <alignment vertical="center" wrapText="1"/>
    </xf>
    <xf numFmtId="0" fontId="32" fillId="0" borderId="99" xfId="0" applyFont="1" applyFill="1" applyBorder="1" applyAlignment="1">
      <alignment vertical="center" wrapText="1"/>
    </xf>
    <xf numFmtId="0" fontId="30" fillId="0" borderId="139" xfId="0" applyFont="1" applyFill="1" applyBorder="1" applyAlignment="1">
      <alignment vertical="center" wrapText="1" shrinkToFit="1"/>
    </xf>
    <xf numFmtId="0" fontId="30" fillId="0" borderId="6" xfId="0" applyFont="1" applyFill="1" applyBorder="1" applyAlignment="1">
      <alignment vertical="center" wrapText="1"/>
    </xf>
    <xf numFmtId="0" fontId="30" fillId="0" borderId="6" xfId="0" applyFont="1" applyFill="1" applyBorder="1" applyAlignment="1">
      <alignment vertical="center" wrapText="1" shrinkToFit="1"/>
    </xf>
    <xf numFmtId="0" fontId="30" fillId="0" borderId="43" xfId="0" applyFont="1" applyFill="1" applyBorder="1" applyAlignment="1">
      <alignment vertical="center" wrapText="1" shrinkToFit="1"/>
    </xf>
    <xf numFmtId="0" fontId="30" fillId="0" borderId="140" xfId="0" applyFont="1" applyFill="1" applyBorder="1" applyAlignment="1">
      <alignment vertical="center" wrapText="1"/>
    </xf>
    <xf numFmtId="0" fontId="30" fillId="0" borderId="9" xfId="0" applyFont="1" applyFill="1" applyBorder="1" applyAlignment="1">
      <alignment vertical="center" wrapText="1" shrinkToFit="1"/>
    </xf>
    <xf numFmtId="0" fontId="29" fillId="0" borderId="6" xfId="0" applyFont="1" applyFill="1" applyBorder="1" applyAlignment="1">
      <alignment vertical="center" wrapText="1" shrinkToFit="1"/>
    </xf>
    <xf numFmtId="0" fontId="30" fillId="0" borderId="99" xfId="0" applyFont="1" applyFill="1" applyBorder="1" applyAlignment="1">
      <alignment horizontal="left" vertical="center" wrapText="1" shrinkToFit="1"/>
    </xf>
    <xf numFmtId="0" fontId="30" fillId="0" borderId="140" xfId="0" applyFont="1" applyFill="1" applyBorder="1" applyAlignment="1">
      <alignment horizontal="left" vertical="center" wrapText="1" shrinkToFit="1"/>
    </xf>
    <xf numFmtId="0" fontId="30" fillId="0" borderId="4" xfId="0" applyFont="1" applyFill="1" applyBorder="1" applyAlignment="1">
      <alignment horizontal="left" vertical="center" wrapText="1" shrinkToFit="1"/>
    </xf>
    <xf numFmtId="0" fontId="30" fillId="0" borderId="105" xfId="0" applyFont="1" applyFill="1" applyBorder="1" applyAlignment="1">
      <alignment vertical="center" wrapText="1" shrinkToFit="1"/>
    </xf>
    <xf numFmtId="0" fontId="30" fillId="0" borderId="30" xfId="0" applyFont="1" applyFill="1" applyBorder="1" applyAlignment="1">
      <alignment vertical="center" wrapText="1" shrinkToFit="1"/>
    </xf>
    <xf numFmtId="0" fontId="30" fillId="0" borderId="4" xfId="0" applyFont="1" applyFill="1" applyBorder="1" applyAlignment="1">
      <alignment horizontal="center" vertical="center" shrinkToFit="1"/>
    </xf>
    <xf numFmtId="0" fontId="30" fillId="0" borderId="31" xfId="0" applyFont="1" applyFill="1" applyBorder="1" applyAlignment="1">
      <alignment horizontal="center" vertical="center" shrinkToFit="1"/>
    </xf>
    <xf numFmtId="0" fontId="30" fillId="0" borderId="9" xfId="0" applyFont="1" applyFill="1" applyBorder="1" applyAlignment="1">
      <alignment vertical="center" shrinkToFit="1"/>
    </xf>
    <xf numFmtId="0" fontId="30" fillId="0" borderId="106" xfId="0" applyFont="1" applyFill="1" applyBorder="1" applyAlignment="1">
      <alignment vertical="center" shrinkToFit="1"/>
    </xf>
    <xf numFmtId="0" fontId="30" fillId="0" borderId="4" xfId="0" applyFont="1" applyFill="1" applyBorder="1" applyAlignment="1">
      <alignment horizontal="left" vertical="center" shrinkToFit="1"/>
    </xf>
    <xf numFmtId="0" fontId="30" fillId="0" borderId="6" xfId="0" applyFont="1" applyFill="1" applyBorder="1" applyAlignment="1">
      <alignment vertical="center" shrinkToFit="1"/>
    </xf>
    <xf numFmtId="0" fontId="30" fillId="0" borderId="10" xfId="0" applyFont="1" applyFill="1" applyBorder="1" applyAlignment="1">
      <alignment vertical="center" shrinkToFit="1"/>
    </xf>
    <xf numFmtId="0" fontId="30" fillId="0" borderId="32" xfId="0" applyFont="1" applyFill="1" applyBorder="1" applyAlignment="1">
      <alignment vertical="center" wrapText="1" shrinkToFit="1"/>
    </xf>
    <xf numFmtId="0" fontId="30" fillId="0" borderId="16" xfId="0" applyFont="1" applyFill="1" applyBorder="1" applyAlignment="1">
      <alignment vertical="center" shrinkToFit="1"/>
    </xf>
    <xf numFmtId="0" fontId="30" fillId="0" borderId="105" xfId="0" applyFont="1" applyFill="1" applyBorder="1" applyAlignment="1">
      <alignment vertical="center" shrinkToFit="1"/>
    </xf>
    <xf numFmtId="0" fontId="29" fillId="0" borderId="4" xfId="0" applyFont="1" applyFill="1" applyBorder="1" applyAlignment="1">
      <alignment vertical="center" wrapText="1" shrinkToFit="1"/>
    </xf>
    <xf numFmtId="0" fontId="30" fillId="0" borderId="32" xfId="0" applyFont="1" applyFill="1" applyBorder="1" applyAlignment="1">
      <alignment horizontal="center" vertical="center" shrinkToFit="1"/>
    </xf>
    <xf numFmtId="0" fontId="30" fillId="0" borderId="25" xfId="0" applyFont="1" applyFill="1" applyBorder="1" applyAlignment="1">
      <alignment vertical="center" wrapText="1" shrinkToFit="1"/>
    </xf>
    <xf numFmtId="0" fontId="30" fillId="0" borderId="141" xfId="0" applyFont="1" applyFill="1" applyBorder="1" applyAlignment="1">
      <alignment vertical="center" shrinkToFit="1"/>
    </xf>
    <xf numFmtId="0" fontId="30" fillId="0" borderId="51" xfId="0" applyFont="1" applyFill="1" applyBorder="1" applyAlignment="1">
      <alignment vertical="center" shrinkToFit="1"/>
    </xf>
    <xf numFmtId="0" fontId="29" fillId="0" borderId="16" xfId="0" applyFont="1" applyFill="1" applyBorder="1" applyAlignment="1">
      <alignment vertical="center" wrapText="1" shrinkToFit="1"/>
    </xf>
    <xf numFmtId="0" fontId="30" fillId="0" borderId="10" xfId="0" applyFont="1" applyFill="1" applyBorder="1" applyAlignment="1">
      <alignment vertical="center" wrapText="1" shrinkToFit="1"/>
    </xf>
    <xf numFmtId="0" fontId="30" fillId="0" borderId="8" xfId="0" applyFont="1" applyFill="1" applyBorder="1" applyAlignment="1">
      <alignment vertical="center" wrapText="1" shrinkToFit="1"/>
    </xf>
    <xf numFmtId="0" fontId="30" fillId="0" borderId="139" xfId="0" applyFont="1" applyFill="1" applyBorder="1" applyAlignment="1">
      <alignment vertical="center" shrinkToFit="1"/>
    </xf>
    <xf numFmtId="0" fontId="30" fillId="0" borderId="31" xfId="0" applyFont="1" applyFill="1" applyBorder="1" applyAlignment="1">
      <alignment vertical="center" shrinkToFit="1"/>
    </xf>
    <xf numFmtId="0" fontId="30" fillId="0" borderId="25" xfId="0" applyFont="1" applyFill="1" applyBorder="1" applyAlignment="1">
      <alignment vertical="center" shrinkToFit="1"/>
    </xf>
    <xf numFmtId="0" fontId="30" fillId="0" borderId="37" xfId="0" applyFont="1" applyFill="1" applyBorder="1" applyAlignment="1">
      <alignment vertical="center" wrapText="1" shrinkToFit="1"/>
    </xf>
    <xf numFmtId="0" fontId="30" fillId="0" borderId="22" xfId="0" applyFont="1" applyFill="1" applyBorder="1" applyAlignment="1">
      <alignment vertical="center" shrinkToFit="1"/>
    </xf>
    <xf numFmtId="0" fontId="30" fillId="0" borderId="82" xfId="0" applyFont="1" applyFill="1" applyBorder="1" applyAlignment="1">
      <alignment vertical="center" shrinkToFit="1"/>
    </xf>
    <xf numFmtId="0" fontId="30" fillId="0" borderId="20" xfId="0" applyFont="1" applyFill="1" applyBorder="1" applyAlignment="1">
      <alignment vertical="center" shrinkToFit="1"/>
    </xf>
    <xf numFmtId="0" fontId="30" fillId="0" borderId="39" xfId="0" applyFont="1" applyFill="1" applyBorder="1" applyAlignment="1">
      <alignment vertical="center" shrinkToFit="1"/>
    </xf>
    <xf numFmtId="0" fontId="30" fillId="0" borderId="142" xfId="0" applyFont="1" applyFill="1" applyBorder="1" applyAlignment="1">
      <alignment vertical="center" shrinkToFit="1"/>
    </xf>
    <xf numFmtId="0" fontId="30" fillId="0" borderId="32" xfId="0" applyFont="1" applyFill="1" applyBorder="1" applyAlignment="1">
      <alignment vertical="center" shrinkToFit="1"/>
    </xf>
    <xf numFmtId="0" fontId="30" fillId="0" borderId="43" xfId="0" applyFont="1" applyFill="1" applyBorder="1" applyAlignment="1">
      <alignment vertical="center" shrinkToFit="1"/>
    </xf>
    <xf numFmtId="0" fontId="30" fillId="0" borderId="141" xfId="0" applyFont="1" applyFill="1" applyBorder="1" applyAlignment="1">
      <alignment vertical="center" wrapText="1"/>
    </xf>
    <xf numFmtId="0" fontId="30" fillId="0" borderId="84" xfId="0" applyFont="1" applyFill="1" applyBorder="1" applyAlignment="1">
      <alignment vertical="center" wrapText="1" shrinkToFit="1"/>
    </xf>
    <xf numFmtId="0" fontId="30" fillId="0" borderId="23" xfId="0" applyFont="1" applyFill="1" applyBorder="1" applyAlignment="1">
      <alignment vertical="center" wrapText="1" shrinkToFit="1"/>
    </xf>
    <xf numFmtId="0" fontId="30" fillId="0" borderId="143" xfId="0" applyFont="1" applyFill="1" applyBorder="1" applyAlignment="1">
      <alignment vertical="center" shrinkToFit="1"/>
    </xf>
    <xf numFmtId="0" fontId="30" fillId="0" borderId="106" xfId="0" applyFont="1" applyFill="1" applyBorder="1" applyAlignment="1">
      <alignment vertical="center" wrapText="1" shrinkToFit="1"/>
    </xf>
    <xf numFmtId="0" fontId="30" fillId="0" borderId="140" xfId="0" applyFont="1" applyFill="1" applyBorder="1" applyAlignment="1">
      <alignment vertical="center" shrinkToFit="1"/>
    </xf>
    <xf numFmtId="0" fontId="30" fillId="0" borderId="22" xfId="0" applyFont="1" applyFill="1" applyBorder="1" applyAlignment="1">
      <alignment vertical="center" wrapText="1" shrinkToFit="1"/>
    </xf>
    <xf numFmtId="0" fontId="30" fillId="0" borderId="8" xfId="0" applyFont="1" applyFill="1" applyBorder="1" applyAlignment="1">
      <alignment vertical="center" shrinkToFit="1"/>
    </xf>
    <xf numFmtId="0" fontId="30" fillId="0" borderId="37" xfId="0" applyFont="1" applyFill="1" applyBorder="1" applyAlignment="1">
      <alignment vertical="center" shrinkToFit="1"/>
    </xf>
    <xf numFmtId="0" fontId="30" fillId="0" borderId="141" xfId="0" applyFont="1" applyFill="1" applyBorder="1" applyAlignment="1">
      <alignment vertical="center" wrapText="1" shrinkToFit="1"/>
    </xf>
    <xf numFmtId="0" fontId="30" fillId="0" borderId="51" xfId="0" applyFont="1" applyFill="1" applyBorder="1" applyAlignment="1">
      <alignment vertical="center" wrapText="1" shrinkToFit="1"/>
    </xf>
    <xf numFmtId="0" fontId="30" fillId="0" borderId="30" xfId="0" applyFont="1" applyFill="1" applyBorder="1" applyAlignment="1">
      <alignment vertical="center" shrinkToFit="1"/>
    </xf>
    <xf numFmtId="0" fontId="30" fillId="0" borderId="20" xfId="0" applyFont="1" applyFill="1" applyBorder="1" applyAlignment="1">
      <alignment vertical="center" wrapText="1" shrinkToFit="1"/>
    </xf>
    <xf numFmtId="0" fontId="30" fillId="0" borderId="117" xfId="0" applyFont="1" applyFill="1" applyBorder="1" applyAlignment="1">
      <alignment vertical="center" shrinkToFit="1"/>
    </xf>
    <xf numFmtId="0" fontId="30" fillId="0" borderId="45" xfId="0" applyFont="1" applyFill="1" applyBorder="1" applyAlignment="1">
      <alignment vertical="center" wrapText="1" shrinkToFit="1"/>
    </xf>
    <xf numFmtId="0" fontId="30" fillId="0" borderId="38" xfId="0" applyFont="1" applyFill="1" applyBorder="1" applyAlignment="1">
      <alignment vertical="center" shrinkToFit="1"/>
    </xf>
    <xf numFmtId="0" fontId="30" fillId="0" borderId="119" xfId="0" applyFont="1" applyFill="1" applyBorder="1" applyAlignment="1">
      <alignment horizontal="left" vertical="center" wrapText="1" shrinkToFit="1"/>
    </xf>
    <xf numFmtId="0" fontId="30" fillId="0" borderId="84" xfId="0" applyFont="1" applyFill="1" applyBorder="1" applyAlignment="1">
      <alignment vertical="center" shrinkToFit="1"/>
    </xf>
    <xf numFmtId="0" fontId="29" fillId="7" borderId="10" xfId="0" applyFont="1" applyFill="1" applyBorder="1" applyAlignment="1">
      <alignment vertical="center" wrapText="1" shrinkToFit="1"/>
    </xf>
    <xf numFmtId="0" fontId="29" fillId="7" borderId="84" xfId="0" applyFont="1" applyFill="1" applyBorder="1" applyAlignment="1">
      <alignment vertical="center" wrapText="1" shrinkToFit="1"/>
    </xf>
    <xf numFmtId="0" fontId="30" fillId="0" borderId="141" xfId="0" applyFont="1" applyFill="1" applyBorder="1" applyAlignment="1">
      <alignment horizontal="center" vertical="center" shrinkToFit="1"/>
    </xf>
    <xf numFmtId="0" fontId="29" fillId="7" borderId="20" xfId="0" applyFont="1" applyFill="1" applyBorder="1" applyAlignment="1">
      <alignment vertical="center" wrapText="1" shrinkToFit="1"/>
    </xf>
    <xf numFmtId="0" fontId="29" fillId="7" borderId="87" xfId="0" applyFont="1" applyFill="1" applyBorder="1" applyAlignment="1">
      <alignment vertical="center" wrapText="1" shrinkToFit="1"/>
    </xf>
    <xf numFmtId="0" fontId="30" fillId="0" borderId="99" xfId="0" applyFont="1" applyFill="1" applyBorder="1" applyAlignment="1">
      <alignment horizontal="left" vertical="center" shrinkToFit="1"/>
    </xf>
    <xf numFmtId="0" fontId="30" fillId="0" borderId="52" xfId="0" applyFont="1" applyFill="1" applyBorder="1" applyAlignment="1">
      <alignment vertical="center" shrinkToFit="1"/>
    </xf>
    <xf numFmtId="0" fontId="30" fillId="0" borderId="144" xfId="0" applyFont="1" applyFill="1" applyBorder="1" applyAlignment="1">
      <alignment vertical="center" shrinkToFit="1"/>
    </xf>
    <xf numFmtId="0" fontId="30" fillId="0" borderId="145" xfId="0" applyFont="1" applyFill="1" applyBorder="1" applyAlignment="1">
      <alignment vertical="center" wrapText="1" shrinkToFit="1"/>
    </xf>
    <xf numFmtId="0" fontId="30" fillId="0" borderId="140" xfId="0" applyFont="1" applyFill="1" applyBorder="1" applyAlignment="1">
      <alignment vertical="center" wrapText="1" shrinkToFit="1"/>
    </xf>
    <xf numFmtId="0" fontId="30" fillId="0" borderId="143" xfId="0" applyFont="1" applyFill="1" applyBorder="1" applyAlignment="1">
      <alignment horizontal="left" vertical="center" shrinkToFit="1"/>
    </xf>
    <xf numFmtId="0" fontId="30" fillId="0" borderId="146" xfId="0" applyFont="1" applyFill="1" applyBorder="1" applyAlignment="1">
      <alignment vertical="center" shrinkToFit="1"/>
    </xf>
    <xf numFmtId="0" fontId="30" fillId="0" borderId="62" xfId="0" applyFont="1" applyFill="1" applyBorder="1" applyAlignment="1">
      <alignment vertical="center" shrinkToFit="1"/>
    </xf>
    <xf numFmtId="0" fontId="30" fillId="0" borderId="29" xfId="0" applyFont="1" applyFill="1" applyBorder="1" applyAlignment="1">
      <alignment vertical="center" shrinkToFit="1"/>
    </xf>
    <xf numFmtId="0" fontId="30" fillId="0" borderId="87" xfId="0" applyFont="1" applyFill="1" applyBorder="1" applyAlignment="1">
      <alignment vertical="center" shrinkToFit="1"/>
    </xf>
    <xf numFmtId="0" fontId="30" fillId="0" borderId="80" xfId="0" applyFont="1" applyFill="1" applyBorder="1" applyAlignment="1">
      <alignment vertical="center" wrapText="1" shrinkToFit="1"/>
    </xf>
    <xf numFmtId="0" fontId="30" fillId="0" borderId="105" xfId="0" applyFont="1" applyFill="1" applyBorder="1" applyAlignment="1">
      <alignment horizontal="left" vertical="center" shrinkToFit="1"/>
    </xf>
    <xf numFmtId="0" fontId="29" fillId="0" borderId="118" xfId="0" applyFont="1" applyFill="1" applyBorder="1" applyAlignment="1">
      <alignment vertical="center" wrapText="1" shrinkToFit="1"/>
    </xf>
    <xf numFmtId="0" fontId="29" fillId="0" borderId="32" xfId="0" applyFont="1" applyFill="1" applyBorder="1" applyAlignment="1">
      <alignment vertical="center" wrapText="1" shrinkToFit="1"/>
    </xf>
    <xf numFmtId="0" fontId="30" fillId="0" borderId="67" xfId="0" applyFont="1" applyFill="1" applyBorder="1" applyAlignment="1">
      <alignment horizontal="left" vertical="center" shrinkToFit="1"/>
    </xf>
    <xf numFmtId="0" fontId="37" fillId="0" borderId="25" xfId="0" applyFont="1" applyFill="1" applyBorder="1" applyAlignment="1">
      <alignment vertical="center" wrapText="1" shrinkToFit="1"/>
    </xf>
    <xf numFmtId="0" fontId="30" fillId="0" borderId="38" xfId="0" applyFont="1" applyFill="1" applyBorder="1" applyAlignment="1">
      <alignment vertical="center" wrapText="1" shrinkToFit="1"/>
    </xf>
    <xf numFmtId="0" fontId="29" fillId="0" borderId="31" xfId="0" applyFont="1" applyFill="1" applyBorder="1" applyAlignment="1">
      <alignment vertical="center" wrapText="1" shrinkToFit="1"/>
    </xf>
    <xf numFmtId="0" fontId="29" fillId="0" borderId="85" xfId="0" applyFont="1" applyFill="1" applyBorder="1" applyAlignment="1">
      <alignment vertical="center" wrapText="1" shrinkToFit="1"/>
    </xf>
    <xf numFmtId="0" fontId="30" fillId="0" borderId="106" xfId="0" applyFont="1" applyFill="1" applyBorder="1" applyAlignment="1">
      <alignment vertical="center"/>
    </xf>
    <xf numFmtId="0" fontId="30" fillId="0" borderId="66" xfId="0" applyFont="1" applyFill="1" applyBorder="1" applyAlignment="1">
      <alignment vertical="center" shrinkToFit="1"/>
    </xf>
    <xf numFmtId="0" fontId="30" fillId="0" borderId="27" xfId="0" applyFont="1" applyFill="1" applyBorder="1" applyAlignment="1">
      <alignment vertical="center" shrinkToFit="1"/>
    </xf>
    <xf numFmtId="0" fontId="30" fillId="0" borderId="147" xfId="0" applyFont="1" applyFill="1" applyBorder="1" applyAlignment="1">
      <alignment vertical="center" shrinkToFit="1"/>
    </xf>
    <xf numFmtId="0" fontId="29" fillId="0" borderId="30" xfId="0" applyFont="1" applyFill="1" applyBorder="1" applyAlignment="1">
      <alignment vertical="center" wrapText="1" shrinkToFit="1"/>
    </xf>
    <xf numFmtId="0" fontId="30" fillId="0" borderId="80" xfId="0" applyFont="1" applyFill="1" applyBorder="1" applyAlignment="1">
      <alignment vertical="center" shrinkToFit="1"/>
    </xf>
    <xf numFmtId="0" fontId="30" fillId="0" borderId="144" xfId="0" applyFont="1" applyFill="1" applyBorder="1" applyAlignment="1">
      <alignment vertical="center" wrapText="1"/>
    </xf>
    <xf numFmtId="0" fontId="29" fillId="0" borderId="6" xfId="0" applyFont="1" applyFill="1" applyBorder="1" applyAlignment="1">
      <alignment vertical="center" wrapText="1"/>
    </xf>
    <xf numFmtId="0" fontId="29" fillId="0" borderId="32" xfId="0" applyFont="1" applyFill="1" applyBorder="1" applyAlignment="1">
      <alignment vertical="center" wrapText="1"/>
    </xf>
    <xf numFmtId="0" fontId="32" fillId="0" borderId="4" xfId="0" applyFont="1" applyFill="1" applyBorder="1" applyAlignment="1">
      <alignment vertical="center" wrapText="1" shrinkToFit="1"/>
    </xf>
    <xf numFmtId="0" fontId="31" fillId="0" borderId="67" xfId="0" applyFont="1" applyFill="1" applyBorder="1" applyAlignment="1">
      <alignment vertical="center" shrinkToFit="1"/>
    </xf>
    <xf numFmtId="0" fontId="30" fillId="0" borderId="148" xfId="0" applyFont="1" applyFill="1" applyBorder="1" applyAlignment="1">
      <alignment vertical="center" wrapText="1" shrinkToFit="1"/>
    </xf>
    <xf numFmtId="0" fontId="30" fillId="0" borderId="96" xfId="0" applyFont="1" applyFill="1" applyBorder="1" applyAlignment="1">
      <alignment horizontal="center" vertical="center"/>
    </xf>
    <xf numFmtId="0" fontId="30" fillId="0" borderId="143" xfId="0" applyFont="1" applyFill="1" applyBorder="1" applyAlignment="1">
      <alignment horizontal="center" vertical="center"/>
    </xf>
    <xf numFmtId="0" fontId="30" fillId="0" borderId="149" xfId="0" applyFont="1" applyFill="1" applyBorder="1" applyAlignment="1">
      <alignment horizontal="center" vertical="center" shrinkToFit="1"/>
    </xf>
    <xf numFmtId="0" fontId="30" fillId="0" borderId="105" xfId="0" applyFont="1" applyFill="1" applyBorder="1" applyAlignment="1">
      <alignment horizontal="center" vertical="center" shrinkToFit="1"/>
    </xf>
    <xf numFmtId="0" fontId="29" fillId="0" borderId="51" xfId="0" applyFont="1" applyFill="1" applyBorder="1" applyAlignment="1">
      <alignment vertical="center" wrapText="1" shrinkToFit="1"/>
    </xf>
    <xf numFmtId="0" fontId="30" fillId="0" borderId="146" xfId="0" applyFont="1" applyFill="1" applyBorder="1" applyAlignment="1">
      <alignment vertical="center" wrapText="1" shrinkToFit="1"/>
    </xf>
    <xf numFmtId="0" fontId="30" fillId="0" borderId="99" xfId="0" applyFont="1" applyFill="1" applyBorder="1" applyAlignment="1">
      <alignment vertical="center" shrinkToFit="1"/>
    </xf>
    <xf numFmtId="0" fontId="29" fillId="0" borderId="10" xfId="0" applyFont="1" applyFill="1" applyBorder="1" applyAlignment="1">
      <alignment vertical="center" wrapText="1" shrinkToFit="1"/>
    </xf>
    <xf numFmtId="0" fontId="29" fillId="0" borderId="20" xfId="0" applyFont="1" applyFill="1" applyBorder="1" applyAlignment="1">
      <alignment vertical="center" wrapText="1" shrinkToFit="1"/>
    </xf>
    <xf numFmtId="0" fontId="29" fillId="0" borderId="87" xfId="0" applyFont="1" applyFill="1" applyBorder="1" applyAlignment="1">
      <alignment vertical="center" wrapText="1" shrinkToFit="1"/>
    </xf>
    <xf numFmtId="0" fontId="29" fillId="0" borderId="63" xfId="0" applyFont="1" applyFill="1" applyBorder="1" applyAlignment="1">
      <alignment vertical="center" wrapText="1" shrinkToFit="1"/>
    </xf>
    <xf numFmtId="0" fontId="29" fillId="0" borderId="26" xfId="0" applyFont="1" applyFill="1" applyBorder="1" applyAlignment="1">
      <alignment vertical="center" wrapText="1" shrinkToFit="1"/>
    </xf>
    <xf numFmtId="0" fontId="29" fillId="0" borderId="150" xfId="0" applyFont="1" applyFill="1" applyBorder="1" applyAlignment="1">
      <alignment vertical="center" wrapText="1" shrinkToFit="1"/>
    </xf>
    <xf numFmtId="0" fontId="29" fillId="0" borderId="84" xfId="0" applyFont="1" applyFill="1" applyBorder="1" applyAlignment="1">
      <alignment vertical="center" wrapText="1" shrinkToFit="1"/>
    </xf>
    <xf numFmtId="0" fontId="30" fillId="0" borderId="6" xfId="0" applyFont="1" applyFill="1" applyBorder="1" applyAlignment="1">
      <alignment vertical="center"/>
    </xf>
    <xf numFmtId="0" fontId="30" fillId="0" borderId="144" xfId="0" applyFont="1" applyFill="1" applyBorder="1" applyAlignment="1">
      <alignment vertical="center"/>
    </xf>
    <xf numFmtId="0" fontId="30" fillId="0" borderId="148" xfId="0" applyFont="1" applyFill="1" applyBorder="1" applyAlignment="1">
      <alignment vertical="center" shrinkToFit="1"/>
    </xf>
    <xf numFmtId="0" fontId="30" fillId="0" borderId="34" xfId="0" applyFont="1" applyFill="1" applyBorder="1" applyAlignment="1">
      <alignment vertical="center" shrinkToFit="1"/>
    </xf>
    <xf numFmtId="0" fontId="29" fillId="0" borderId="99" xfId="0" applyFont="1" applyFill="1" applyBorder="1" applyAlignment="1">
      <alignment vertical="center" wrapText="1" shrinkToFit="1"/>
    </xf>
    <xf numFmtId="0" fontId="29" fillId="0" borderId="119" xfId="0" applyFont="1" applyFill="1" applyBorder="1" applyAlignment="1">
      <alignment vertical="center" wrapText="1" shrinkToFit="1"/>
    </xf>
    <xf numFmtId="0" fontId="31" fillId="0" borderId="117" xfId="0" applyFont="1" applyBorder="1" applyAlignment="1">
      <alignment vertical="center" shrinkToFit="1"/>
    </xf>
    <xf numFmtId="0" fontId="30" fillId="0" borderId="147" xfId="0" applyFont="1" applyFill="1" applyBorder="1" applyAlignment="1">
      <alignment horizontal="center" vertical="center" shrinkToFit="1"/>
    </xf>
    <xf numFmtId="0" fontId="30" fillId="0" borderId="87" xfId="0" applyFont="1" applyFill="1" applyBorder="1" applyAlignment="1">
      <alignment vertical="center" wrapText="1" shrinkToFit="1"/>
    </xf>
    <xf numFmtId="0" fontId="30" fillId="0" borderId="151" xfId="0" applyFont="1" applyFill="1" applyBorder="1" applyAlignment="1">
      <alignment vertical="center" wrapText="1" shrinkToFit="1"/>
    </xf>
    <xf numFmtId="0" fontId="30" fillId="0" borderId="6" xfId="0" applyFont="1" applyFill="1" applyBorder="1" applyAlignment="1">
      <alignment horizontal="left" vertical="center"/>
    </xf>
    <xf numFmtId="0" fontId="30" fillId="0" borderId="6"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30" fillId="0" borderId="152" xfId="0" applyFont="1" applyFill="1" applyBorder="1" applyAlignment="1">
      <alignment vertical="center" wrapText="1" shrinkToFit="1"/>
    </xf>
    <xf numFmtId="0" fontId="30" fillId="0" borderId="46" xfId="0" applyFont="1" applyFill="1" applyBorder="1" applyAlignment="1">
      <alignment vertical="center" shrinkToFit="1"/>
    </xf>
    <xf numFmtId="0" fontId="30" fillId="0" borderId="149" xfId="0" applyFont="1" applyFill="1" applyBorder="1" applyAlignment="1">
      <alignment vertical="center" wrapText="1" shrinkToFit="1"/>
    </xf>
    <xf numFmtId="0" fontId="30" fillId="0" borderId="153" xfId="0" applyFont="1" applyFill="1" applyBorder="1" applyAlignment="1">
      <alignment vertical="center" shrinkToFit="1"/>
    </xf>
    <xf numFmtId="0" fontId="30" fillId="0" borderId="7" xfId="0" applyFont="1" applyFill="1" applyBorder="1" applyAlignment="1">
      <alignment horizontal="left" vertical="center" wrapText="1"/>
    </xf>
    <xf numFmtId="0" fontId="30" fillId="0" borderId="141" xfId="0" applyFont="1" applyFill="1" applyBorder="1" applyAlignment="1">
      <alignment horizontal="left" vertical="center" wrapText="1"/>
    </xf>
    <xf numFmtId="0" fontId="30" fillId="0" borderId="105" xfId="0" applyFont="1" applyFill="1" applyBorder="1" applyAlignment="1">
      <alignment horizontal="left" vertical="center" wrapText="1"/>
    </xf>
    <xf numFmtId="0" fontId="30" fillId="0" borderId="143" xfId="0" applyFont="1" applyFill="1" applyBorder="1" applyAlignment="1">
      <alignment horizontal="left" vertical="center" wrapText="1"/>
    </xf>
    <xf numFmtId="0" fontId="30" fillId="0" borderId="85" xfId="0" applyFont="1" applyFill="1" applyBorder="1" applyAlignment="1">
      <alignment horizontal="center" vertical="center" shrinkToFit="1"/>
    </xf>
    <xf numFmtId="0" fontId="1" fillId="7" borderId="30" xfId="0" applyFont="1" applyFill="1" applyBorder="1" applyAlignment="1">
      <alignment vertical="center" shrinkToFit="1"/>
    </xf>
    <xf numFmtId="0" fontId="46" fillId="7" borderId="20" xfId="0" applyFont="1" applyFill="1" applyBorder="1" applyAlignment="1">
      <alignment vertical="center" wrapText="1" shrinkToFit="1"/>
    </xf>
    <xf numFmtId="0" fontId="46" fillId="7" borderId="29" xfId="0" applyFont="1" applyFill="1" applyBorder="1" applyAlignment="1">
      <alignment vertical="center" wrapText="1" shrinkToFit="1"/>
    </xf>
    <xf numFmtId="0" fontId="30" fillId="0" borderId="132" xfId="0" applyFont="1" applyFill="1" applyBorder="1" applyAlignment="1">
      <alignment vertical="center" wrapText="1" shrinkToFit="1"/>
    </xf>
    <xf numFmtId="0" fontId="33" fillId="0" borderId="154" xfId="0" applyFont="1" applyFill="1" applyBorder="1" applyAlignment="1">
      <alignment vertical="center" shrinkToFit="1"/>
    </xf>
    <xf numFmtId="0" fontId="27" fillId="7" borderId="7" xfId="0" applyFont="1" applyFill="1" applyBorder="1" applyAlignment="1">
      <alignment horizontal="left" wrapText="1" shrinkToFit="1"/>
    </xf>
    <xf numFmtId="0" fontId="30" fillId="0" borderId="62" xfId="0" applyFont="1" applyFill="1" applyBorder="1" applyAlignment="1">
      <alignment horizontal="left" vertical="center"/>
    </xf>
    <xf numFmtId="0" fontId="30" fillId="0" borderId="119" xfId="0" applyFont="1" applyFill="1" applyBorder="1" applyAlignment="1">
      <alignment vertical="center" shrinkToFit="1"/>
    </xf>
    <xf numFmtId="0" fontId="30" fillId="0" borderId="155" xfId="0" applyFont="1" applyFill="1" applyBorder="1" applyAlignment="1">
      <alignment horizontal="center" vertical="center" shrinkToFit="1"/>
    </xf>
    <xf numFmtId="0" fontId="29" fillId="7" borderId="156" xfId="0" applyFont="1" applyFill="1" applyBorder="1" applyAlignment="1">
      <alignment wrapText="1" shrinkToFit="1"/>
    </xf>
    <xf numFmtId="0" fontId="29" fillId="7" borderId="157" xfId="0" applyFont="1" applyFill="1" applyBorder="1" applyAlignment="1">
      <alignment wrapText="1" shrinkToFit="1"/>
    </xf>
    <xf numFmtId="0" fontId="47" fillId="0" borderId="31" xfId="0" applyFont="1" applyFill="1" applyBorder="1" applyAlignment="1">
      <alignment vertical="center" wrapText="1" shrinkToFit="1"/>
    </xf>
    <xf numFmtId="0" fontId="33" fillId="7" borderId="30" xfId="0" applyFont="1" applyFill="1" applyBorder="1" applyAlignment="1">
      <alignment vertical="center" shrinkToFit="1"/>
    </xf>
    <xf numFmtId="0" fontId="33" fillId="7" borderId="25" xfId="0" applyFont="1" applyFill="1" applyBorder="1" applyAlignment="1">
      <alignment vertical="center" shrinkToFit="1"/>
    </xf>
    <xf numFmtId="0" fontId="33" fillId="7" borderId="29" xfId="0" applyFont="1" applyFill="1" applyBorder="1" applyAlignment="1">
      <alignment vertical="center" shrinkToFit="1"/>
    </xf>
    <xf numFmtId="0" fontId="44" fillId="7" borderId="20" xfId="0" applyFont="1" applyFill="1" applyBorder="1" applyAlignment="1">
      <alignment wrapText="1" shrinkToFit="1"/>
    </xf>
    <xf numFmtId="0" fontId="30" fillId="0" borderId="29" xfId="0" applyFont="1" applyFill="1" applyBorder="1" applyAlignment="1">
      <alignment vertical="center" wrapText="1" shrinkToFit="1"/>
    </xf>
    <xf numFmtId="0" fontId="30" fillId="0" borderId="117" xfId="0" applyFont="1" applyFill="1" applyBorder="1" applyAlignment="1">
      <alignment shrinkToFit="1"/>
    </xf>
    <xf numFmtId="0" fontId="30" fillId="0" borderId="158" xfId="0" applyFont="1" applyFill="1" applyBorder="1" applyAlignment="1">
      <alignment vertical="center" wrapText="1" shrinkToFit="1"/>
    </xf>
    <xf numFmtId="0" fontId="29" fillId="0" borderId="159" xfId="0" applyFont="1" applyFill="1" applyBorder="1" applyAlignment="1">
      <alignment vertical="center" wrapText="1" shrinkToFit="1"/>
    </xf>
    <xf numFmtId="0" fontId="29" fillId="0" borderId="90" xfId="0" applyFont="1" applyFill="1" applyBorder="1" applyAlignment="1">
      <alignment vertical="center" wrapText="1" shrinkToFit="1"/>
    </xf>
    <xf numFmtId="0" fontId="30" fillId="0" borderId="85" xfId="0" applyFont="1" applyFill="1" applyBorder="1" applyAlignment="1">
      <alignment vertical="center" wrapText="1" shrinkToFit="1"/>
    </xf>
    <xf numFmtId="0" fontId="30" fillId="0" borderId="160" xfId="0" applyFont="1" applyFill="1" applyBorder="1" applyAlignment="1">
      <alignment vertical="center" wrapText="1"/>
    </xf>
    <xf numFmtId="0" fontId="30" fillId="0" borderId="159" xfId="0" applyFont="1" applyFill="1" applyBorder="1" applyAlignment="1">
      <alignment vertical="center" wrapText="1"/>
    </xf>
    <xf numFmtId="14" fontId="0" fillId="0" borderId="103" xfId="0" applyNumberFormat="1" applyFont="1" applyFill="1" applyBorder="1" applyAlignment="1">
      <alignment horizontal="center" shrinkToFit="1"/>
    </xf>
    <xf numFmtId="0" fontId="27" fillId="0" borderId="56" xfId="0" applyFont="1" applyFill="1" applyBorder="1" applyAlignment="1">
      <alignment horizontal="center" shrinkToFit="1"/>
    </xf>
    <xf numFmtId="0" fontId="30" fillId="0" borderId="56" xfId="0" applyFont="1" applyFill="1" applyBorder="1" applyAlignment="1">
      <alignment vertical="center" wrapText="1" shrinkToFit="1"/>
    </xf>
    <xf numFmtId="0" fontId="30" fillId="0" borderId="56" xfId="0" applyFont="1" applyFill="1" applyBorder="1" applyAlignment="1">
      <alignment shrinkToFit="1"/>
    </xf>
    <xf numFmtId="0" fontId="30" fillId="0" borderId="158" xfId="0" applyFont="1" applyFill="1" applyBorder="1" applyAlignment="1">
      <alignment shrinkToFit="1"/>
    </xf>
    <xf numFmtId="0" fontId="30" fillId="3" borderId="16" xfId="0" applyFont="1" applyFill="1" applyBorder="1" applyAlignment="1">
      <alignment vertical="center" wrapText="1" shrinkToFit="1"/>
    </xf>
    <xf numFmtId="0" fontId="30" fillId="3" borderId="9" xfId="0" applyFont="1" applyFill="1" applyBorder="1" applyAlignment="1">
      <alignment vertical="center" shrinkToFit="1"/>
    </xf>
    <xf numFmtId="0" fontId="30" fillId="3" borderId="106" xfId="0" applyFont="1" applyFill="1" applyBorder="1" applyAlignment="1">
      <alignment vertical="center" shrinkToFit="1"/>
    </xf>
    <xf numFmtId="0" fontId="30" fillId="3" borderId="4" xfId="0" applyFont="1" applyFill="1" applyBorder="1" applyAlignment="1">
      <alignment vertical="center" shrinkToFit="1"/>
    </xf>
    <xf numFmtId="0" fontId="30" fillId="3" borderId="4" xfId="0" applyFont="1" applyFill="1" applyBorder="1" applyAlignment="1">
      <alignment horizontal="left" vertical="center" shrinkToFit="1"/>
    </xf>
    <xf numFmtId="0" fontId="30" fillId="3" borderId="6" xfId="0" applyFont="1" applyFill="1" applyBorder="1" applyAlignment="1">
      <alignment horizontal="center" vertical="center" shrinkToFit="1"/>
    </xf>
    <xf numFmtId="0" fontId="30" fillId="3" borderId="32" xfId="0" applyFont="1" applyFill="1" applyBorder="1" applyAlignment="1">
      <alignment horizontal="left" vertical="center" shrinkToFit="1"/>
    </xf>
    <xf numFmtId="0" fontId="30" fillId="3" borderId="6" xfId="0" applyFont="1" applyFill="1" applyBorder="1" applyAlignment="1">
      <alignment vertical="center" shrinkToFit="1"/>
    </xf>
    <xf numFmtId="0" fontId="30" fillId="3" borderId="105" xfId="0" applyFont="1" applyFill="1" applyBorder="1" applyAlignment="1">
      <alignment horizontal="left" vertical="center" wrapText="1" shrinkToFit="1"/>
    </xf>
    <xf numFmtId="0" fontId="30" fillId="3" borderId="10" xfId="0" applyFont="1" applyFill="1" applyBorder="1" applyAlignment="1">
      <alignment vertical="center" shrinkToFit="1"/>
    </xf>
    <xf numFmtId="0" fontId="30" fillId="3" borderId="7" xfId="0" applyFont="1" applyFill="1" applyBorder="1" applyAlignment="1">
      <alignment vertical="center" wrapText="1" shrinkToFit="1"/>
    </xf>
    <xf numFmtId="0" fontId="30" fillId="3" borderId="4" xfId="0" applyFont="1" applyFill="1" applyBorder="1" applyAlignment="1">
      <alignment vertical="center" wrapText="1" shrinkToFit="1"/>
    </xf>
    <xf numFmtId="0" fontId="30" fillId="3" borderId="32" xfId="0" applyFont="1" applyFill="1" applyBorder="1" applyAlignment="1">
      <alignment vertical="center" wrapText="1" shrinkToFit="1"/>
    </xf>
    <xf numFmtId="0" fontId="30" fillId="3" borderId="16" xfId="0" applyFont="1" applyFill="1" applyBorder="1" applyAlignment="1">
      <alignment vertical="center" shrinkToFit="1"/>
    </xf>
    <xf numFmtId="0" fontId="30" fillId="3" borderId="105" xfId="0" applyFont="1" applyFill="1" applyBorder="1" applyAlignment="1">
      <alignment vertical="center" shrinkToFit="1"/>
    </xf>
    <xf numFmtId="0" fontId="29" fillId="3" borderId="4" xfId="0" applyFont="1" applyFill="1" applyBorder="1" applyAlignment="1">
      <alignment vertical="center" wrapText="1" shrinkToFit="1"/>
    </xf>
    <xf numFmtId="0" fontId="30" fillId="3" borderId="4" xfId="0" applyFont="1" applyFill="1" applyBorder="1" applyAlignment="1">
      <alignment horizontal="center" vertical="center" shrinkToFit="1"/>
    </xf>
    <xf numFmtId="0" fontId="30" fillId="3" borderId="32" xfId="0" applyFont="1" applyFill="1" applyBorder="1" applyAlignment="1">
      <alignment horizontal="center" vertical="center" shrinkToFit="1"/>
    </xf>
    <xf numFmtId="0" fontId="30" fillId="3" borderId="10" xfId="0" applyFont="1" applyFill="1" applyBorder="1" applyAlignment="1">
      <alignment vertical="center" wrapText="1" shrinkToFit="1"/>
    </xf>
    <xf numFmtId="0" fontId="30" fillId="3" borderId="84" xfId="0" applyFont="1" applyFill="1" applyBorder="1" applyAlignment="1">
      <alignment vertical="center" wrapText="1" shrinkToFit="1"/>
    </xf>
    <xf numFmtId="0" fontId="48" fillId="3" borderId="4" xfId="0" applyFont="1" applyFill="1" applyBorder="1" applyAlignment="1">
      <alignment vertical="center" wrapText="1" shrinkToFit="1"/>
    </xf>
    <xf numFmtId="0" fontId="48" fillId="3" borderId="32" xfId="0" applyFont="1" applyFill="1" applyBorder="1" applyAlignment="1">
      <alignment vertical="center" wrapText="1" shrinkToFit="1"/>
    </xf>
    <xf numFmtId="0" fontId="30" fillId="3" borderId="25" xfId="0" applyFont="1" applyFill="1" applyBorder="1" applyAlignment="1">
      <alignment vertical="center" wrapText="1" shrinkToFit="1"/>
    </xf>
    <xf numFmtId="0" fontId="30" fillId="3" borderId="6" xfId="0" applyFont="1" applyFill="1" applyBorder="1" applyAlignment="1">
      <alignment vertical="center" wrapText="1" shrinkToFit="1"/>
    </xf>
    <xf numFmtId="0" fontId="30" fillId="3" borderId="141" xfId="0" applyFont="1" applyFill="1" applyBorder="1" applyAlignment="1">
      <alignment vertical="center" shrinkToFit="1"/>
    </xf>
    <xf numFmtId="0" fontId="30" fillId="3" borderId="51" xfId="0" applyFont="1" applyFill="1" applyBorder="1" applyAlignment="1">
      <alignment vertical="center" shrinkToFit="1"/>
    </xf>
    <xf numFmtId="0" fontId="30" fillId="3" borderId="31" xfId="0" applyFont="1" applyFill="1" applyBorder="1" applyAlignment="1">
      <alignment vertical="center" wrapText="1" shrinkToFit="1"/>
    </xf>
    <xf numFmtId="0" fontId="29" fillId="3" borderId="16" xfId="0" applyFont="1" applyFill="1" applyBorder="1" applyAlignment="1">
      <alignment vertical="center" wrapText="1" shrinkToFit="1"/>
    </xf>
    <xf numFmtId="0" fontId="29" fillId="3" borderId="38" xfId="0" applyFont="1" applyFill="1" applyBorder="1" applyAlignment="1">
      <alignment vertical="center" wrapText="1" shrinkToFit="1"/>
    </xf>
    <xf numFmtId="0" fontId="30" fillId="3" borderId="0" xfId="0" applyFont="1" applyFill="1" applyBorder="1" applyAlignment="1">
      <alignment vertical="center" shrinkToFit="1"/>
    </xf>
    <xf numFmtId="0" fontId="30" fillId="3" borderId="8" xfId="0" applyFont="1" applyFill="1" applyBorder="1" applyAlignment="1">
      <alignment vertical="center" wrapText="1" shrinkToFit="1"/>
    </xf>
    <xf numFmtId="0" fontId="30" fillId="3" borderId="139" xfId="0" applyFont="1" applyFill="1" applyBorder="1" applyAlignment="1">
      <alignment vertical="center" shrinkToFit="1"/>
    </xf>
    <xf numFmtId="0" fontId="30" fillId="3" borderId="31" xfId="0" applyFont="1" applyFill="1" applyBorder="1" applyAlignment="1">
      <alignment vertical="center" shrinkToFit="1"/>
    </xf>
    <xf numFmtId="0" fontId="30" fillId="3" borderId="37" xfId="0" applyFont="1" applyFill="1" applyBorder="1" applyAlignment="1">
      <alignment vertical="center" wrapText="1" shrinkToFit="1"/>
    </xf>
    <xf numFmtId="0" fontId="30" fillId="3" borderId="117" xfId="0" applyFont="1" applyFill="1" applyBorder="1" applyAlignment="1">
      <alignment horizontal="center" vertical="center" wrapText="1" shrinkToFit="1"/>
    </xf>
    <xf numFmtId="0" fontId="30" fillId="3" borderId="55" xfId="0" applyFont="1" applyFill="1" applyBorder="1" applyAlignment="1">
      <alignment vertical="center" shrinkToFit="1"/>
    </xf>
    <xf numFmtId="0" fontId="30" fillId="3" borderId="22" xfId="0" applyFont="1" applyFill="1" applyBorder="1" applyAlignment="1">
      <alignment vertical="center" shrinkToFit="1"/>
    </xf>
    <xf numFmtId="0" fontId="30" fillId="3" borderId="45" xfId="0" applyFont="1" applyFill="1" applyBorder="1" applyAlignment="1">
      <alignment vertical="center" shrinkToFit="1"/>
    </xf>
    <xf numFmtId="0" fontId="30" fillId="3" borderId="82" xfId="0" applyFont="1" applyFill="1" applyBorder="1" applyAlignment="1">
      <alignment vertical="center" shrinkToFit="1"/>
    </xf>
    <xf numFmtId="0" fontId="30" fillId="3" borderId="20" xfId="0" applyFont="1" applyFill="1" applyBorder="1" applyAlignment="1">
      <alignment vertical="center" shrinkToFit="1"/>
    </xf>
    <xf numFmtId="0" fontId="30" fillId="3" borderId="39" xfId="0" applyFont="1" applyFill="1" applyBorder="1" applyAlignment="1">
      <alignment vertical="center" shrinkToFit="1"/>
    </xf>
    <xf numFmtId="0" fontId="30" fillId="3" borderId="142" xfId="0" applyFont="1" applyFill="1" applyBorder="1" applyAlignment="1">
      <alignment vertical="center" shrinkToFit="1"/>
    </xf>
    <xf numFmtId="0" fontId="30" fillId="3" borderId="25" xfId="0" applyFont="1" applyFill="1" applyBorder="1" applyAlignment="1">
      <alignment vertical="center" shrinkToFit="1"/>
    </xf>
    <xf numFmtId="0" fontId="30" fillId="3" borderId="37" xfId="0" applyFont="1" applyFill="1" applyBorder="1" applyAlignment="1">
      <alignment horizontal="left" vertical="center" shrinkToFit="1"/>
    </xf>
    <xf numFmtId="0" fontId="30" fillId="3" borderId="117" xfId="0" applyFont="1" applyFill="1" applyBorder="1" applyAlignment="1">
      <alignment horizontal="left" vertical="center" shrinkToFit="1"/>
    </xf>
    <xf numFmtId="0" fontId="29" fillId="3" borderId="9" xfId="0" applyFont="1" applyFill="1" applyBorder="1" applyAlignment="1">
      <alignment vertical="center" wrapText="1" shrinkToFit="1"/>
    </xf>
    <xf numFmtId="0" fontId="29" fillId="3" borderId="6" xfId="0" applyFont="1" applyFill="1" applyBorder="1" applyAlignment="1">
      <alignment vertical="center" wrapText="1" shrinkToFit="1"/>
    </xf>
    <xf numFmtId="0" fontId="29" fillId="3" borderId="32" xfId="0" applyFont="1" applyFill="1" applyBorder="1" applyAlignment="1">
      <alignment vertical="center" wrapText="1" shrinkToFit="1"/>
    </xf>
    <xf numFmtId="0" fontId="30" fillId="3" borderId="43" xfId="0" applyFont="1" applyFill="1" applyBorder="1" applyAlignment="1">
      <alignment vertical="center" wrapText="1" shrinkToFit="1"/>
    </xf>
    <xf numFmtId="0" fontId="30" fillId="3" borderId="85" xfId="0" applyFont="1" applyFill="1" applyBorder="1" applyAlignment="1">
      <alignment vertical="center" wrapText="1" shrinkToFit="1"/>
    </xf>
    <xf numFmtId="0" fontId="30" fillId="3" borderId="99" xfId="0" applyFont="1" applyFill="1" applyBorder="1" applyAlignment="1">
      <alignment vertical="center" wrapText="1" shrinkToFit="1"/>
    </xf>
    <xf numFmtId="0" fontId="30" fillId="3" borderId="38" xfId="0" applyFont="1" applyFill="1" applyBorder="1" applyAlignment="1">
      <alignment vertical="center" wrapText="1" shrinkToFit="1"/>
    </xf>
    <xf numFmtId="0" fontId="30" fillId="3" borderId="7" xfId="0" applyFont="1" applyFill="1" applyBorder="1" applyAlignment="1">
      <alignment vertical="center" shrinkToFit="1"/>
    </xf>
    <xf numFmtId="0" fontId="30" fillId="3" borderId="117" xfId="0" applyFont="1" applyFill="1" applyBorder="1" applyAlignment="1">
      <alignment vertical="center" shrinkToFit="1"/>
    </xf>
    <xf numFmtId="0" fontId="30" fillId="3" borderId="32" xfId="0" applyFont="1" applyFill="1" applyBorder="1" applyAlignment="1">
      <alignment vertical="center" shrinkToFit="1"/>
    </xf>
    <xf numFmtId="0" fontId="30" fillId="3" borderId="4" xfId="0" applyFont="1" applyFill="1" applyBorder="1" applyAlignment="1">
      <alignment vertical="center" wrapText="1"/>
    </xf>
    <xf numFmtId="0" fontId="30" fillId="3" borderId="32" xfId="0" applyFont="1" applyFill="1" applyBorder="1" applyAlignment="1">
      <alignment vertical="center" wrapText="1"/>
    </xf>
    <xf numFmtId="0" fontId="32" fillId="3" borderId="6" xfId="0" applyFont="1" applyFill="1" applyBorder="1" applyAlignment="1">
      <alignment vertical="center" wrapText="1" shrinkToFit="1"/>
    </xf>
    <xf numFmtId="0" fontId="48" fillId="3" borderId="4" xfId="0" applyFont="1" applyFill="1" applyBorder="1" applyAlignment="1">
      <alignment vertical="center" shrinkToFit="1"/>
    </xf>
    <xf numFmtId="0" fontId="48" fillId="3" borderId="32" xfId="0" applyFont="1" applyFill="1" applyBorder="1" applyAlignment="1">
      <alignment vertical="center" shrinkToFit="1"/>
    </xf>
    <xf numFmtId="0" fontId="30" fillId="3" borderId="43" xfId="0" applyFont="1" applyFill="1" applyBorder="1" applyAlignment="1">
      <alignment vertical="center" shrinkToFit="1"/>
    </xf>
    <xf numFmtId="0" fontId="30" fillId="3" borderId="104" xfId="0" applyFont="1" applyFill="1" applyBorder="1" applyAlignment="1">
      <alignment vertical="center" wrapText="1" shrinkToFit="1"/>
    </xf>
    <xf numFmtId="0" fontId="30" fillId="3" borderId="122" xfId="0" applyFont="1" applyFill="1" applyBorder="1" applyAlignment="1">
      <alignment vertical="center" shrinkToFit="1"/>
    </xf>
    <xf numFmtId="0" fontId="30" fillId="3" borderId="141" xfId="0" applyFont="1" applyFill="1" applyBorder="1" applyAlignment="1">
      <alignment vertical="center" wrapText="1"/>
    </xf>
    <xf numFmtId="0" fontId="30" fillId="3" borderId="105" xfId="0" applyFont="1" applyFill="1" applyBorder="1" applyAlignment="1">
      <alignment vertical="center" wrapText="1"/>
    </xf>
    <xf numFmtId="0" fontId="30" fillId="3" borderId="105" xfId="0" applyFont="1" applyFill="1" applyBorder="1" applyAlignment="1">
      <alignment vertical="center" wrapText="1" shrinkToFit="1"/>
    </xf>
    <xf numFmtId="0" fontId="30" fillId="3" borderId="23" xfId="0" applyFont="1" applyFill="1" applyBorder="1" applyAlignment="1">
      <alignment vertical="center" wrapText="1" shrinkToFit="1"/>
    </xf>
    <xf numFmtId="0" fontId="30" fillId="3" borderId="143" xfId="0" applyFont="1" applyFill="1" applyBorder="1" applyAlignment="1">
      <alignment vertical="center" shrinkToFit="1"/>
    </xf>
    <xf numFmtId="0" fontId="30" fillId="3" borderId="53" xfId="0" applyFont="1" applyFill="1" applyBorder="1" applyAlignment="1">
      <alignment vertical="center" wrapText="1" shrinkToFit="1"/>
    </xf>
    <xf numFmtId="0" fontId="30" fillId="3" borderId="106" xfId="0" applyFont="1" applyFill="1" applyBorder="1" applyAlignment="1">
      <alignment vertical="center" wrapText="1" shrinkToFit="1"/>
    </xf>
    <xf numFmtId="0" fontId="31" fillId="3" borderId="4" xfId="0" applyFont="1" applyFill="1" applyBorder="1" applyAlignment="1">
      <alignment vertical="center" shrinkToFit="1"/>
    </xf>
    <xf numFmtId="0" fontId="30" fillId="3" borderId="105" xfId="0" applyFont="1" applyFill="1" applyBorder="1" applyAlignment="1">
      <alignment horizontal="center" vertical="center"/>
    </xf>
    <xf numFmtId="0" fontId="30" fillId="3" borderId="140" xfId="0" applyFont="1" applyFill="1" applyBorder="1" applyAlignment="1">
      <alignment vertical="center" shrinkToFit="1"/>
    </xf>
    <xf numFmtId="0" fontId="30" fillId="3" borderId="22" xfId="0" applyFont="1" applyFill="1" applyBorder="1" applyAlignment="1">
      <alignment vertical="center" wrapText="1" shrinkToFit="1"/>
    </xf>
    <xf numFmtId="0" fontId="30" fillId="3" borderId="9" xfId="0" applyFont="1" applyFill="1" applyBorder="1" applyAlignment="1">
      <alignment vertical="center" wrapText="1" shrinkToFit="1"/>
    </xf>
    <xf numFmtId="0" fontId="30" fillId="3" borderId="8" xfId="0" applyFont="1" applyFill="1" applyBorder="1" applyAlignment="1">
      <alignment vertical="center" shrinkToFit="1"/>
    </xf>
    <xf numFmtId="0" fontId="45" fillId="3" borderId="7" xfId="0" applyFont="1" applyFill="1" applyBorder="1" applyAlignment="1">
      <alignment vertical="center" wrapText="1" shrinkToFit="1"/>
    </xf>
    <xf numFmtId="0" fontId="30" fillId="3" borderId="37" xfId="0" applyFont="1" applyFill="1" applyBorder="1" applyAlignment="1">
      <alignment vertical="center" shrinkToFit="1"/>
    </xf>
    <xf numFmtId="0" fontId="30" fillId="3" borderId="117" xfId="0" applyFont="1" applyFill="1" applyBorder="1" applyAlignment="1">
      <alignment vertical="center" wrapText="1" shrinkToFit="1"/>
    </xf>
    <xf numFmtId="0" fontId="29" fillId="3" borderId="99" xfId="0" applyFont="1" applyFill="1" applyBorder="1" applyAlignment="1">
      <alignment vertical="center" wrapText="1" shrinkToFit="1"/>
    </xf>
    <xf numFmtId="0" fontId="30" fillId="3" borderId="141" xfId="0" applyFont="1" applyFill="1" applyBorder="1" applyAlignment="1">
      <alignment vertical="center" wrapText="1" shrinkToFit="1"/>
    </xf>
    <xf numFmtId="0" fontId="29" fillId="3" borderId="6" xfId="0" applyFont="1" applyFill="1" applyBorder="1" applyAlignment="1">
      <alignment horizontal="left" vertical="center" wrapText="1" shrinkToFit="1"/>
    </xf>
    <xf numFmtId="0" fontId="30" fillId="3" borderId="51" xfId="0" applyFont="1" applyFill="1" applyBorder="1" applyAlignment="1">
      <alignment vertical="center" wrapText="1" shrinkToFit="1"/>
    </xf>
    <xf numFmtId="0" fontId="29" fillId="3" borderId="7" xfId="0" applyFont="1" applyFill="1" applyBorder="1" applyAlignment="1">
      <alignment vertical="center" wrapText="1" shrinkToFit="1"/>
    </xf>
    <xf numFmtId="0" fontId="29" fillId="3" borderId="7" xfId="0" applyFont="1" applyFill="1" applyBorder="1" applyAlignment="1">
      <alignment horizontal="left" vertical="center" wrapText="1" shrinkToFit="1"/>
    </xf>
    <xf numFmtId="0" fontId="29" fillId="3" borderId="117" xfId="0" applyFont="1" applyFill="1" applyBorder="1" applyAlignment="1">
      <alignment horizontal="left" vertical="center" wrapText="1" shrinkToFit="1"/>
    </xf>
    <xf numFmtId="0" fontId="30" fillId="3" borderId="105" xfId="0" applyFont="1" applyFill="1" applyBorder="1" applyAlignment="1">
      <alignment vertical="center"/>
    </xf>
    <xf numFmtId="0" fontId="30" fillId="3" borderId="51" xfId="0" applyFont="1" applyFill="1" applyBorder="1" applyAlignment="1">
      <alignment horizontal="left" vertical="center" wrapText="1"/>
    </xf>
    <xf numFmtId="0" fontId="30" fillId="3" borderId="30" xfId="0" applyFont="1" applyFill="1" applyBorder="1" applyAlignment="1">
      <alignment vertical="center" shrinkToFit="1"/>
    </xf>
    <xf numFmtId="0" fontId="30" fillId="3" borderId="145" xfId="0" applyFont="1" applyFill="1" applyBorder="1" applyAlignment="1">
      <alignment vertical="center" shrinkToFit="1"/>
    </xf>
    <xf numFmtId="0" fontId="30" fillId="3" borderId="20" xfId="0" applyFont="1" applyFill="1" applyBorder="1" applyAlignment="1">
      <alignment vertical="center" wrapText="1" shrinkToFit="1"/>
    </xf>
    <xf numFmtId="0" fontId="30" fillId="3" borderId="25" xfId="0" applyFont="1" applyFill="1" applyBorder="1" applyAlignment="1">
      <alignment vertical="center" wrapText="1"/>
    </xf>
    <xf numFmtId="0" fontId="30" fillId="3" borderId="45" xfId="0" applyFont="1" applyFill="1" applyBorder="1" applyAlignment="1">
      <alignment vertical="center" wrapText="1" shrinkToFit="1"/>
    </xf>
    <xf numFmtId="0" fontId="30" fillId="3" borderId="38" xfId="0" applyFont="1" applyFill="1" applyBorder="1" applyAlignment="1">
      <alignment vertical="center" shrinkToFit="1"/>
    </xf>
    <xf numFmtId="0" fontId="30" fillId="3" borderId="7" xfId="0" applyFont="1" applyFill="1" applyBorder="1" applyAlignment="1">
      <alignment horizontal="left" vertical="center" wrapText="1" shrinkToFit="1"/>
    </xf>
    <xf numFmtId="0" fontId="30" fillId="3" borderId="117" xfId="0" applyFont="1" applyFill="1" applyBorder="1" applyAlignment="1">
      <alignment horizontal="left" vertical="center" wrapText="1" shrinkToFit="1"/>
    </xf>
    <xf numFmtId="0" fontId="30" fillId="3" borderId="99" xfId="0" applyFont="1" applyFill="1" applyBorder="1" applyAlignment="1">
      <alignment horizontal="left" vertical="center" wrapText="1" shrinkToFit="1"/>
    </xf>
    <xf numFmtId="0" fontId="30" fillId="3" borderId="119" xfId="0" applyFont="1" applyFill="1" applyBorder="1" applyAlignment="1">
      <alignment horizontal="left" vertical="center" wrapText="1" shrinkToFit="1"/>
    </xf>
    <xf numFmtId="0" fontId="30" fillId="3" borderId="84" xfId="0" applyFont="1" applyFill="1" applyBorder="1" applyAlignment="1">
      <alignment vertical="center" shrinkToFit="1"/>
    </xf>
    <xf numFmtId="0" fontId="29" fillId="3" borderId="10" xfId="0" applyFont="1" applyFill="1" applyBorder="1" applyAlignment="1">
      <alignment vertical="center" wrapText="1" shrinkToFit="1"/>
    </xf>
    <xf numFmtId="0" fontId="29" fillId="3" borderId="84" xfId="0" applyFont="1" applyFill="1" applyBorder="1" applyAlignment="1">
      <alignment vertical="center" wrapText="1" shrinkToFit="1"/>
    </xf>
    <xf numFmtId="0" fontId="37" fillId="3" borderId="31" xfId="0" applyFont="1" applyFill="1" applyBorder="1" applyAlignment="1">
      <alignment vertical="center" wrapText="1"/>
    </xf>
    <xf numFmtId="0" fontId="30" fillId="3" borderId="146" xfId="0" applyFont="1" applyFill="1" applyBorder="1" applyAlignment="1">
      <alignment horizontal="center" vertical="center" shrinkToFit="1"/>
    </xf>
    <xf numFmtId="0" fontId="30" fillId="3" borderId="141" xfId="0" applyFont="1" applyFill="1" applyBorder="1" applyAlignment="1">
      <alignment horizontal="center" vertical="center" shrinkToFit="1"/>
    </xf>
    <xf numFmtId="0" fontId="30" fillId="3" borderId="144" xfId="0" applyFont="1" applyFill="1" applyBorder="1" applyAlignment="1">
      <alignment horizontal="center" vertical="center" shrinkToFit="1"/>
    </xf>
    <xf numFmtId="0" fontId="29" fillId="3" borderId="20" xfId="0" applyFont="1" applyFill="1" applyBorder="1" applyAlignment="1">
      <alignment vertical="center" wrapText="1" shrinkToFit="1"/>
    </xf>
    <xf numFmtId="0" fontId="29" fillId="3" borderId="87" xfId="0" applyFont="1" applyFill="1" applyBorder="1" applyAlignment="1">
      <alignment vertical="center" wrapText="1" shrinkToFit="1"/>
    </xf>
    <xf numFmtId="0" fontId="29" fillId="3" borderId="31" xfId="0" applyFont="1" applyFill="1" applyBorder="1" applyAlignment="1">
      <alignment vertical="center" wrapText="1" shrinkToFit="1"/>
    </xf>
    <xf numFmtId="0" fontId="29" fillId="3" borderId="85" xfId="0" applyFont="1" applyFill="1" applyBorder="1" applyAlignment="1">
      <alignment vertical="center" wrapText="1" shrinkToFit="1"/>
    </xf>
    <xf numFmtId="0" fontId="29" fillId="3" borderId="25" xfId="0" applyFont="1" applyFill="1" applyBorder="1" applyAlignment="1">
      <alignment vertical="center" wrapText="1" shrinkToFit="1"/>
    </xf>
    <xf numFmtId="0" fontId="29" fillId="3" borderId="23" xfId="0" applyFont="1" applyFill="1" applyBorder="1" applyAlignment="1">
      <alignment vertical="center" wrapText="1" shrinkToFit="1"/>
    </xf>
    <xf numFmtId="0" fontId="30" fillId="3" borderId="82" xfId="0" applyFont="1" applyFill="1" applyBorder="1" applyAlignment="1">
      <alignment horizontal="center" vertical="center"/>
    </xf>
    <xf numFmtId="0" fontId="30" fillId="3" borderId="4" xfId="0" applyFont="1" applyFill="1" applyBorder="1" applyAlignment="1">
      <alignment horizontal="left" shrinkToFit="1"/>
    </xf>
    <xf numFmtId="0" fontId="30" fillId="3" borderId="32" xfId="0" applyFont="1" applyFill="1" applyBorder="1" applyAlignment="1">
      <alignment horizontal="left" shrinkToFit="1"/>
    </xf>
    <xf numFmtId="0" fontId="30" fillId="3" borderId="10" xfId="0" applyFont="1" applyFill="1" applyBorder="1" applyAlignment="1">
      <alignment horizontal="left" shrinkToFit="1"/>
    </xf>
    <xf numFmtId="0" fontId="30" fillId="3" borderId="84" xfId="0" applyFont="1" applyFill="1" applyBorder="1" applyAlignment="1">
      <alignment horizontal="left" shrinkToFit="1"/>
    </xf>
    <xf numFmtId="0" fontId="30" fillId="3" borderId="31" xfId="0" applyFont="1" applyFill="1" applyBorder="1" applyAlignment="1">
      <alignment shrinkToFit="1"/>
    </xf>
    <xf numFmtId="0" fontId="30" fillId="3" borderId="43" xfId="0" applyFont="1" applyFill="1" applyBorder="1" applyAlignment="1">
      <alignment shrinkToFit="1"/>
    </xf>
    <xf numFmtId="0" fontId="30" fillId="3" borderId="140" xfId="0" applyFont="1" applyFill="1" applyBorder="1" applyAlignment="1">
      <alignment shrinkToFit="1"/>
    </xf>
    <xf numFmtId="0" fontId="30" fillId="3" borderId="25" xfId="0" applyFont="1" applyFill="1" applyBorder="1" applyAlignment="1">
      <alignment shrinkToFit="1"/>
    </xf>
    <xf numFmtId="0" fontId="30" fillId="3" borderId="37" xfId="0" applyFont="1" applyFill="1" applyBorder="1" applyAlignment="1">
      <alignment shrinkToFit="1"/>
    </xf>
    <xf numFmtId="0" fontId="30" fillId="3" borderId="117" xfId="0" applyFont="1" applyFill="1" applyBorder="1" applyAlignment="1">
      <alignment shrinkToFit="1"/>
    </xf>
    <xf numFmtId="0" fontId="30" fillId="3" borderId="16" xfId="0" applyFont="1" applyFill="1" applyBorder="1" applyAlignment="1">
      <alignment shrinkToFit="1"/>
    </xf>
    <xf numFmtId="0" fontId="30" fillId="3" borderId="9" xfId="0" applyFont="1" applyFill="1" applyBorder="1" applyAlignment="1">
      <alignment shrinkToFit="1"/>
    </xf>
    <xf numFmtId="0" fontId="30" fillId="3" borderId="106" xfId="0" applyFont="1" applyFill="1" applyBorder="1" applyAlignment="1">
      <alignment shrinkToFit="1"/>
    </xf>
    <xf numFmtId="0" fontId="30" fillId="3" borderId="4" xfId="0" applyFont="1" applyFill="1" applyBorder="1" applyAlignment="1">
      <alignment shrinkToFit="1"/>
    </xf>
    <xf numFmtId="0" fontId="30" fillId="3" borderId="6" xfId="0" applyFont="1" applyFill="1" applyBorder="1" applyAlignment="1">
      <alignment shrinkToFit="1"/>
    </xf>
    <xf numFmtId="0" fontId="30" fillId="3" borderId="105" xfId="0" applyFont="1" applyFill="1" applyBorder="1" applyAlignment="1">
      <alignment shrinkToFit="1"/>
    </xf>
    <xf numFmtId="0" fontId="30" fillId="3" borderId="7" xfId="0" applyFont="1" applyFill="1" applyBorder="1" applyAlignment="1">
      <alignment shrinkToFit="1"/>
    </xf>
    <xf numFmtId="0" fontId="30" fillId="3" borderId="34" xfId="0" applyFont="1" applyFill="1" applyBorder="1" applyAlignment="1">
      <alignment shrinkToFit="1"/>
    </xf>
    <xf numFmtId="0" fontId="30" fillId="3" borderId="45" xfId="0" applyFont="1" applyFill="1" applyBorder="1" applyAlignment="1">
      <alignment shrinkToFit="1"/>
    </xf>
    <xf numFmtId="0" fontId="30" fillId="3" borderId="55" xfId="0" applyFont="1" applyFill="1" applyBorder="1" applyAlignment="1">
      <alignment shrinkToFit="1"/>
    </xf>
    <xf numFmtId="0" fontId="30" fillId="3" borderId="161" xfId="0" applyFont="1" applyFill="1" applyBorder="1" applyAlignment="1">
      <alignment shrinkToFit="1"/>
    </xf>
    <xf numFmtId="0" fontId="30" fillId="3" borderId="162" xfId="0" applyFont="1" applyFill="1" applyBorder="1" applyAlignment="1">
      <alignment shrinkToFit="1"/>
    </xf>
    <xf numFmtId="0" fontId="30" fillId="3" borderId="163" xfId="0" applyFont="1" applyFill="1" applyBorder="1" applyAlignment="1">
      <alignment shrinkToFit="1"/>
    </xf>
    <xf numFmtId="0" fontId="30" fillId="3" borderId="164" xfId="0" applyFont="1" applyFill="1" applyBorder="1" applyAlignment="1">
      <alignment shrinkToFit="1"/>
    </xf>
    <xf numFmtId="0" fontId="30" fillId="3" borderId="82" xfId="0" applyFont="1" applyFill="1" applyBorder="1" applyAlignment="1">
      <alignment shrinkToFit="1"/>
    </xf>
    <xf numFmtId="0" fontId="30" fillId="0" borderId="117" xfId="0" applyFont="1" applyFill="1" applyBorder="1" applyAlignment="1">
      <alignment wrapText="1" shrinkToFit="1"/>
    </xf>
    <xf numFmtId="0" fontId="30" fillId="0" borderId="119" xfId="0" applyFont="1" applyFill="1" applyBorder="1" applyAlignment="1">
      <alignment wrapText="1" shrinkToFit="1"/>
    </xf>
    <xf numFmtId="0" fontId="1" fillId="0" borderId="117" xfId="0" applyFont="1" applyBorder="1" applyAlignment="1">
      <alignment shrinkToFit="1"/>
    </xf>
    <xf numFmtId="0" fontId="27" fillId="7" borderId="117" xfId="0" applyFont="1" applyFill="1" applyBorder="1" applyAlignment="1">
      <alignment horizontal="left" wrapText="1" shrinkToFit="1"/>
    </xf>
    <xf numFmtId="0" fontId="30" fillId="0" borderId="105" xfId="0" applyFont="1" applyFill="1" applyBorder="1" applyAlignment="1">
      <alignment wrapText="1" shrinkToFit="1"/>
    </xf>
    <xf numFmtId="0" fontId="29" fillId="7" borderId="84" xfId="0" applyFont="1" applyFill="1" applyBorder="1" applyAlignment="1">
      <alignment wrapText="1" shrinkToFit="1"/>
    </xf>
    <xf numFmtId="0" fontId="30" fillId="0" borderId="117" xfId="0" applyFont="1" applyFill="1" applyBorder="1" applyAlignment="1">
      <alignment wrapText="1"/>
    </xf>
    <xf numFmtId="0" fontId="29" fillId="7" borderId="85" xfId="0" applyFont="1" applyFill="1" applyBorder="1" applyAlignment="1">
      <alignment wrapText="1" shrinkToFit="1"/>
    </xf>
    <xf numFmtId="0" fontId="30" fillId="0" borderId="30" xfId="0" applyFont="1" applyFill="1" applyBorder="1" applyAlignment="1">
      <alignment wrapText="1" shrinkToFit="1"/>
    </xf>
    <xf numFmtId="0" fontId="29" fillId="9" borderId="39" xfId="0" applyFont="1" applyFill="1" applyBorder="1" applyAlignment="1">
      <alignment wrapText="1" shrinkToFit="1"/>
    </xf>
    <xf numFmtId="0" fontId="29" fillId="7" borderId="87" xfId="0" applyFont="1" applyFill="1" applyBorder="1" applyAlignment="1">
      <alignment wrapText="1" shrinkToFit="1"/>
    </xf>
    <xf numFmtId="0" fontId="29" fillId="9" borderId="43" xfId="0" applyFont="1" applyFill="1" applyBorder="1" applyAlignment="1">
      <alignment wrapText="1" shrinkToFit="1"/>
    </xf>
    <xf numFmtId="0" fontId="1" fillId="0" borderId="165" xfId="0" applyFont="1" applyBorder="1" applyAlignment="1">
      <alignment shrinkToFit="1"/>
    </xf>
    <xf numFmtId="0" fontId="31" fillId="0" borderId="165" xfId="0" applyFont="1" applyBorder="1" applyAlignment="1">
      <alignment shrinkToFit="1"/>
    </xf>
    <xf numFmtId="0" fontId="32" fillId="0" borderId="31" xfId="0" applyFont="1" applyBorder="1" applyAlignment="1">
      <alignment shrinkToFit="1"/>
    </xf>
    <xf numFmtId="0" fontId="29" fillId="0" borderId="62" xfId="0" applyFont="1" applyFill="1" applyBorder="1" applyAlignment="1">
      <alignment wrapText="1" shrinkToFit="1"/>
    </xf>
    <xf numFmtId="0" fontId="30" fillId="0" borderId="144" xfId="0" applyFont="1" applyFill="1" applyBorder="1" applyAlignment="1">
      <alignment wrapText="1"/>
    </xf>
    <xf numFmtId="0" fontId="30" fillId="0" borderId="160" xfId="0" applyFont="1" applyFill="1" applyBorder="1" applyAlignment="1">
      <alignment vertical="center" shrinkToFit="1"/>
    </xf>
    <xf numFmtId="0" fontId="30" fillId="0" borderId="159" xfId="0" applyFont="1" applyFill="1" applyBorder="1" applyAlignment="1">
      <alignment vertical="center" shrinkToFit="1"/>
    </xf>
    <xf numFmtId="0" fontId="30" fillId="0" borderId="90" xfId="0" applyFont="1" applyFill="1" applyBorder="1" applyAlignment="1">
      <alignment vertical="center" shrinkToFit="1"/>
    </xf>
    <xf numFmtId="0" fontId="30" fillId="0" borderId="140" xfId="0" applyFont="1" applyFill="1" applyBorder="1" applyAlignment="1">
      <alignment shrinkToFit="1"/>
    </xf>
    <xf numFmtId="0" fontId="37" fillId="7" borderId="107" xfId="0" applyFont="1" applyFill="1" applyBorder="1" applyAlignment="1">
      <alignment wrapText="1" shrinkToFit="1"/>
    </xf>
    <xf numFmtId="0" fontId="37" fillId="7" borderId="107" xfId="0" applyFont="1" applyFill="1" applyBorder="1" applyAlignment="1">
      <alignment wrapText="1"/>
    </xf>
    <xf numFmtId="0" fontId="27" fillId="0" borderId="37" xfId="0" applyFont="1" applyFill="1" applyBorder="1" applyAlignment="1">
      <alignment horizontal="center" shrinkToFit="1"/>
    </xf>
    <xf numFmtId="0" fontId="49" fillId="0" borderId="107" xfId="0" applyFont="1" applyFill="1" applyBorder="1" applyAlignment="1">
      <alignment horizontal="left" vertical="center" wrapText="1"/>
    </xf>
    <xf numFmtId="0" fontId="36" fillId="3" borderId="108" xfId="0" applyFont="1" applyFill="1" applyBorder="1" applyAlignment="1">
      <alignment wrapText="1"/>
    </xf>
    <xf numFmtId="0" fontId="32" fillId="0" borderId="107" xfId="0" applyFont="1" applyBorder="1" applyAlignment="1">
      <alignment wrapText="1" shrinkToFit="1"/>
    </xf>
    <xf numFmtId="0" fontId="32" fillId="0" borderId="107" xfId="0" applyFont="1" applyBorder="1" applyAlignment="1">
      <alignment wrapText="1"/>
    </xf>
    <xf numFmtId="0" fontId="37" fillId="0" borderId="107" xfId="0" applyFont="1" applyBorder="1" applyAlignment="1">
      <alignment horizontal="left" wrapText="1"/>
    </xf>
    <xf numFmtId="0" fontId="27" fillId="0" borderId="46" xfId="0" applyFont="1" applyFill="1" applyBorder="1" applyAlignment="1">
      <alignment horizontal="center" shrinkToFit="1"/>
    </xf>
    <xf numFmtId="0" fontId="34" fillId="0" borderId="62" xfId="0" applyFont="1" applyFill="1" applyBorder="1" applyAlignment="1">
      <alignment horizontal="center" shrinkToFit="1"/>
    </xf>
    <xf numFmtId="0" fontId="29" fillId="7" borderId="98" xfId="0" applyFont="1" applyFill="1" applyBorder="1" applyAlignment="1">
      <alignment vertical="top" wrapText="1" shrinkToFit="1"/>
    </xf>
    <xf numFmtId="0" fontId="34" fillId="0" borderId="45" xfId="0" applyFont="1" applyFill="1" applyBorder="1" applyAlignment="1">
      <alignment horizontal="center" shrinkToFit="1"/>
    </xf>
    <xf numFmtId="0" fontId="27" fillId="0" borderId="62" xfId="0" applyFont="1" applyFill="1" applyBorder="1" applyAlignment="1">
      <alignment horizontal="center" shrinkToFit="1"/>
    </xf>
    <xf numFmtId="0" fontId="0" fillId="0" borderId="122" xfId="0" applyFont="1" applyFill="1" applyBorder="1" applyAlignment="1">
      <alignment horizontal="center" shrinkToFit="1"/>
    </xf>
    <xf numFmtId="0" fontId="29" fillId="7" borderId="109" xfId="0" applyFont="1" applyFill="1" applyBorder="1" applyAlignment="1">
      <alignment horizontal="left" wrapText="1" shrinkToFit="1"/>
    </xf>
    <xf numFmtId="0" fontId="39" fillId="0" borderId="107" xfId="0" applyFont="1" applyFill="1" applyBorder="1" applyAlignment="1">
      <alignment horizontal="center" vertical="center" shrinkToFit="1"/>
    </xf>
    <xf numFmtId="0" fontId="37" fillId="0" borderId="107" xfId="0" applyFont="1" applyBorder="1" applyAlignment="1">
      <alignment horizontal="left" wrapText="1" shrinkToFit="1"/>
    </xf>
    <xf numFmtId="0" fontId="30" fillId="0" borderId="166" xfId="0" applyFont="1" applyBorder="1" applyAlignment="1">
      <alignment wrapText="1" shrinkToFit="1"/>
    </xf>
    <xf numFmtId="0" fontId="30" fillId="0" borderId="167" xfId="0" applyFont="1" applyBorder="1" applyAlignment="1">
      <alignment wrapText="1" shrinkToFit="1"/>
    </xf>
    <xf numFmtId="0" fontId="37" fillId="0" borderId="107" xfId="0" applyFont="1" applyBorder="1" applyAlignment="1">
      <alignment wrapText="1" shrinkToFit="1"/>
    </xf>
    <xf numFmtId="0" fontId="37" fillId="0" borderId="167" xfId="0" applyFont="1" applyBorder="1" applyAlignment="1">
      <alignment wrapText="1" shrinkToFit="1"/>
    </xf>
    <xf numFmtId="0" fontId="37" fillId="0" borderId="166" xfId="0" applyFont="1" applyBorder="1" applyAlignment="1">
      <alignment wrapText="1" shrinkToFit="1"/>
    </xf>
    <xf numFmtId="0" fontId="29" fillId="7" borderId="7" xfId="0" applyFont="1" applyFill="1" applyBorder="1" applyAlignment="1">
      <alignment horizontal="left" wrapText="1" shrinkToFit="1"/>
    </xf>
    <xf numFmtId="0" fontId="45" fillId="7" borderId="7" xfId="0" applyFont="1" applyFill="1" applyBorder="1" applyAlignment="1">
      <alignment horizontal="left" wrapText="1" shrinkToFit="1"/>
    </xf>
    <xf numFmtId="0" fontId="45" fillId="7" borderId="99" xfId="0" applyFont="1" applyFill="1" applyBorder="1" applyAlignment="1">
      <alignment horizontal="left" wrapText="1" shrinkToFit="1"/>
    </xf>
    <xf numFmtId="0" fontId="37" fillId="0" borderId="107" xfId="0" applyFont="1" applyBorder="1" applyAlignment="1">
      <alignment wrapText="1"/>
    </xf>
    <xf numFmtId="0" fontId="30" fillId="0" borderId="73" xfId="0" applyFont="1" applyFill="1" applyBorder="1" applyAlignment="1">
      <alignment shrinkToFit="1"/>
    </xf>
    <xf numFmtId="0" fontId="32" fillId="7" borderId="107" xfId="0" applyFont="1" applyFill="1" applyBorder="1" applyAlignment="1">
      <alignment wrapText="1" shrinkToFit="1"/>
    </xf>
    <xf numFmtId="0" fontId="32" fillId="7" borderId="166" xfId="0" applyFont="1" applyFill="1" applyBorder="1" applyAlignment="1">
      <alignment horizontal="left" wrapText="1"/>
    </xf>
    <xf numFmtId="0" fontId="37" fillId="0" borderId="71" xfId="0" applyFont="1" applyFill="1" applyBorder="1" applyAlignment="1">
      <alignment horizontal="left" wrapText="1"/>
    </xf>
    <xf numFmtId="0" fontId="32" fillId="0" borderId="107" xfId="0" applyFont="1" applyBorder="1" applyAlignment="1">
      <alignment horizontal="left" wrapText="1"/>
    </xf>
    <xf numFmtId="0" fontId="45" fillId="7" borderId="168" xfId="0" applyFont="1" applyFill="1" applyBorder="1" applyAlignment="1">
      <alignment horizontal="left" wrapText="1" shrinkToFit="1"/>
    </xf>
    <xf numFmtId="0" fontId="45" fillId="7" borderId="109" xfId="0" applyFont="1" applyFill="1" applyBorder="1" applyAlignment="1">
      <alignment horizontal="left" wrapText="1" shrinkToFit="1"/>
    </xf>
    <xf numFmtId="0" fontId="32" fillId="0" borderId="107" xfId="0" applyFont="1" applyBorder="1" applyAlignment="1">
      <alignment horizontal="left" wrapText="1" shrinkToFit="1"/>
    </xf>
    <xf numFmtId="0" fontId="32" fillId="0" borderId="107" xfId="0" applyFont="1" applyBorder="1" applyAlignment="1">
      <alignment vertical="center" wrapText="1" shrinkToFit="1"/>
    </xf>
    <xf numFmtId="0" fontId="32" fillId="0" borderId="167" xfId="0" applyFont="1" applyBorder="1" applyAlignment="1">
      <alignment wrapText="1" shrinkToFit="1"/>
    </xf>
    <xf numFmtId="0" fontId="32" fillId="0" borderId="116" xfId="0" applyFont="1" applyBorder="1" applyAlignment="1">
      <alignment wrapText="1" shrinkToFit="1"/>
    </xf>
    <xf numFmtId="0" fontId="37" fillId="7" borderId="166" xfId="0" applyFont="1" applyFill="1" applyBorder="1" applyAlignment="1">
      <alignment horizontal="left" wrapText="1"/>
    </xf>
    <xf numFmtId="0" fontId="34" fillId="0" borderId="169" xfId="0" applyFont="1" applyFill="1" applyBorder="1" applyAlignment="1">
      <alignment horizontal="center" shrinkToFit="1"/>
    </xf>
    <xf numFmtId="0" fontId="0" fillId="0" borderId="169" xfId="0" applyFont="1" applyFill="1" applyBorder="1" applyAlignment="1">
      <alignment horizontal="center" shrinkToFit="1"/>
    </xf>
    <xf numFmtId="0" fontId="34" fillId="0" borderId="8" xfId="0" applyFont="1" applyFill="1" applyBorder="1" applyAlignment="1">
      <alignment horizontal="center" shrinkToFit="1"/>
    </xf>
    <xf numFmtId="0" fontId="27" fillId="0" borderId="45" xfId="0" applyFont="1" applyFill="1" applyBorder="1" applyAlignment="1">
      <alignment horizontal="center" shrinkToFit="1"/>
    </xf>
    <xf numFmtId="0" fontId="32" fillId="0" borderId="108" xfId="0" applyFont="1" applyFill="1" applyBorder="1" applyAlignment="1">
      <alignment wrapText="1"/>
    </xf>
    <xf numFmtId="0" fontId="30" fillId="0" borderId="65" xfId="0" applyFont="1" applyFill="1" applyBorder="1" applyAlignment="1">
      <alignment wrapText="1"/>
    </xf>
    <xf numFmtId="0" fontId="36" fillId="0" borderId="107" xfId="0" applyFont="1" applyBorder="1" applyAlignment="1">
      <alignment horizontal="center" vertical="center"/>
    </xf>
    <xf numFmtId="0" fontId="32" fillId="0" borderId="109" xfId="0" applyFont="1" applyFill="1" applyBorder="1" applyAlignment="1">
      <alignment shrinkToFit="1"/>
    </xf>
    <xf numFmtId="0" fontId="45" fillId="7" borderId="107" xfId="0" applyFont="1" applyFill="1" applyBorder="1" applyAlignment="1">
      <alignment horizontal="left" wrapText="1" shrinkToFit="1"/>
    </xf>
    <xf numFmtId="0" fontId="29" fillId="0" borderId="75" xfId="0" applyFont="1" applyFill="1" applyBorder="1" applyAlignment="1">
      <alignment wrapText="1" shrinkToFit="1"/>
    </xf>
    <xf numFmtId="0" fontId="30" fillId="0" borderId="99" xfId="0" applyFont="1" applyFill="1" applyBorder="1" applyAlignment="1">
      <alignment horizontal="center"/>
    </xf>
    <xf numFmtId="0" fontId="31" fillId="0" borderId="99" xfId="0" applyFont="1" applyFill="1" applyBorder="1" applyAlignment="1">
      <alignment shrinkToFit="1"/>
    </xf>
    <xf numFmtId="0" fontId="31" fillId="0" borderId="99" xfId="0" applyFont="1" applyBorder="1" applyAlignment="1">
      <alignment shrinkToFit="1"/>
    </xf>
    <xf numFmtId="0" fontId="30" fillId="0" borderId="119" xfId="0" applyFont="1" applyFill="1" applyBorder="1" applyAlignment="1">
      <alignment horizontal="center" shrinkToFit="1"/>
    </xf>
    <xf numFmtId="0" fontId="30" fillId="0" borderId="7" xfId="0" applyFont="1" applyFill="1" applyBorder="1" applyAlignment="1">
      <alignment horizontal="center"/>
    </xf>
    <xf numFmtId="0" fontId="31" fillId="0" borderId="7" xfId="0" applyFont="1" applyFill="1" applyBorder="1" applyAlignment="1">
      <alignment horizontal="center" shrinkToFit="1"/>
    </xf>
    <xf numFmtId="0" fontId="31" fillId="0" borderId="7" xfId="0" applyFont="1" applyBorder="1" applyAlignment="1">
      <alignment horizontal="center" shrinkToFit="1"/>
    </xf>
    <xf numFmtId="0" fontId="31" fillId="0" borderId="46" xfId="0" applyFont="1" applyBorder="1" applyAlignment="1">
      <alignment horizontal="center" shrinkToFit="1"/>
    </xf>
    <xf numFmtId="0" fontId="30" fillId="0" borderId="117" xfId="0" applyFont="1" applyFill="1" applyBorder="1" applyAlignment="1">
      <alignment horizontal="center" shrinkToFit="1"/>
    </xf>
    <xf numFmtId="0" fontId="36" fillId="0" borderId="7" xfId="0" applyFont="1" applyFill="1" applyBorder="1" applyAlignment="1">
      <alignment horizontal="center" shrinkToFit="1"/>
    </xf>
    <xf numFmtId="0" fontId="36" fillId="0" borderId="7" xfId="0" applyFont="1" applyBorder="1" applyAlignment="1">
      <alignment horizontal="center" shrinkToFit="1"/>
    </xf>
    <xf numFmtId="0" fontId="36" fillId="0" borderId="46" xfId="0" applyFont="1" applyBorder="1" applyAlignment="1">
      <alignment horizontal="center" shrinkToFit="1"/>
    </xf>
    <xf numFmtId="0" fontId="31" fillId="0" borderId="7" xfId="0" applyFont="1" applyBorder="1" applyAlignment="1">
      <alignment shrinkToFit="1"/>
    </xf>
    <xf numFmtId="0" fontId="31" fillId="0" borderId="46" xfId="0" applyFont="1" applyBorder="1" applyAlignment="1">
      <alignment shrinkToFit="1"/>
    </xf>
    <xf numFmtId="0" fontId="31" fillId="0" borderId="46" xfId="0" applyFont="1" applyFill="1" applyBorder="1" applyAlignment="1">
      <alignment shrinkToFit="1"/>
    </xf>
    <xf numFmtId="0" fontId="33" fillId="0" borderId="7" xfId="0" applyFont="1" applyBorder="1" applyAlignment="1">
      <alignment horizontal="center" shrinkToFit="1"/>
    </xf>
    <xf numFmtId="0" fontId="33" fillId="0" borderId="46" xfId="0" applyFont="1" applyBorder="1" applyAlignment="1">
      <alignment horizontal="center" shrinkToFit="1"/>
    </xf>
    <xf numFmtId="0" fontId="36" fillId="0" borderId="7" xfId="0" applyFont="1" applyFill="1" applyBorder="1" applyAlignment="1">
      <alignment horizontal="center"/>
    </xf>
    <xf numFmtId="0" fontId="36" fillId="0" borderId="7" xfId="0" applyFont="1" applyBorder="1" applyAlignment="1">
      <alignment horizontal="center"/>
    </xf>
    <xf numFmtId="0" fontId="36" fillId="0" borderId="46" xfId="0" applyFont="1" applyBorder="1" applyAlignment="1">
      <alignment horizontal="center"/>
    </xf>
    <xf numFmtId="0" fontId="32" fillId="0" borderId="7" xfId="0" applyFont="1" applyBorder="1" applyAlignment="1">
      <alignment wrapText="1"/>
    </xf>
    <xf numFmtId="0" fontId="30" fillId="0" borderId="7" xfId="0" applyFont="1" applyFill="1" applyBorder="1" applyAlignment="1">
      <alignment horizontal="center" shrinkToFit="1"/>
    </xf>
    <xf numFmtId="0" fontId="32" fillId="0" borderId="7" xfId="0" applyFont="1" applyFill="1" applyBorder="1" applyAlignment="1">
      <alignment horizontal="left" wrapText="1" shrinkToFit="1"/>
    </xf>
    <xf numFmtId="0" fontId="32" fillId="0" borderId="7" xfId="0" applyFont="1" applyBorder="1" applyAlignment="1">
      <alignment horizontal="left" wrapText="1" shrinkToFit="1"/>
    </xf>
    <xf numFmtId="0" fontId="33" fillId="0" borderId="46" xfId="0" applyFont="1" applyFill="1" applyBorder="1" applyAlignment="1">
      <alignment wrapText="1" shrinkToFit="1"/>
    </xf>
    <xf numFmtId="0" fontId="31" fillId="0" borderId="7" xfId="0" applyFont="1" applyFill="1" applyBorder="1" applyAlignment="1">
      <alignment horizontal="left" shrinkToFit="1"/>
    </xf>
    <xf numFmtId="0" fontId="31" fillId="0" borderId="46" xfId="0" applyFont="1" applyFill="1" applyBorder="1" applyAlignment="1">
      <alignment horizontal="left" shrinkToFit="1"/>
    </xf>
    <xf numFmtId="0" fontId="31" fillId="0" borderId="46" xfId="0" applyFont="1" applyFill="1" applyBorder="1" applyAlignment="1">
      <alignment horizontal="center" shrinkToFit="1"/>
    </xf>
    <xf numFmtId="0" fontId="30" fillId="0" borderId="7" xfId="0" applyFont="1" applyFill="1" applyBorder="1" applyAlignment="1">
      <alignment wrapText="1"/>
    </xf>
    <xf numFmtId="0" fontId="30" fillId="0" borderId="96" xfId="0" applyFont="1" applyFill="1" applyBorder="1" applyAlignment="1">
      <alignment wrapText="1"/>
    </xf>
    <xf numFmtId="0" fontId="30" fillId="0" borderId="96" xfId="0" applyFont="1" applyFill="1" applyBorder="1" applyAlignment="1">
      <alignment shrinkToFit="1"/>
    </xf>
    <xf numFmtId="0" fontId="31" fillId="0" borderId="96" xfId="0" applyFont="1" applyFill="1" applyBorder="1" applyAlignment="1">
      <alignment horizontal="center" shrinkToFit="1"/>
    </xf>
    <xf numFmtId="0" fontId="31" fillId="0" borderId="170" xfId="0" applyFont="1" applyFill="1" applyBorder="1" applyAlignment="1">
      <alignment horizontal="center" shrinkToFit="1"/>
    </xf>
    <xf numFmtId="0" fontId="30" fillId="0" borderId="142" xfId="0" applyFont="1" applyFill="1" applyBorder="1" applyAlignment="1">
      <alignment horizontal="center" shrinkToFit="1"/>
    </xf>
    <xf numFmtId="0" fontId="30" fillId="0" borderId="55" xfId="0" applyFont="1" applyFill="1" applyBorder="1" applyAlignment="1">
      <alignment wrapText="1"/>
    </xf>
    <xf numFmtId="0" fontId="36" fillId="0" borderId="55" xfId="0" applyFont="1" applyFill="1" applyBorder="1" applyAlignment="1">
      <alignment horizontal="center"/>
    </xf>
    <xf numFmtId="0" fontId="36" fillId="0" borderId="55" xfId="0" applyFont="1" applyBorder="1" applyAlignment="1">
      <alignment horizontal="center"/>
    </xf>
    <xf numFmtId="0" fontId="36" fillId="0" borderId="123" xfId="0" applyFont="1" applyBorder="1" applyAlignment="1">
      <alignment horizontal="center"/>
    </xf>
    <xf numFmtId="0" fontId="30" fillId="0" borderId="82" xfId="0" applyFont="1" applyFill="1" applyBorder="1" applyAlignment="1">
      <alignment horizontal="center" shrinkToFit="1"/>
    </xf>
    <xf numFmtId="0" fontId="30" fillId="0" borderId="68" xfId="0" applyFont="1" applyFill="1" applyBorder="1" applyAlignment="1">
      <alignment wrapText="1"/>
    </xf>
    <xf numFmtId="0" fontId="30" fillId="0" borderId="68" xfId="0" applyFont="1" applyFill="1" applyBorder="1" applyAlignment="1">
      <alignment shrinkToFit="1"/>
    </xf>
    <xf numFmtId="0" fontId="31" fillId="0" borderId="68" xfId="0" applyFont="1" applyFill="1" applyBorder="1" applyAlignment="1">
      <alignment horizontal="center" shrinkToFit="1"/>
    </xf>
    <xf numFmtId="0" fontId="31" fillId="0" borderId="171" xfId="0" applyFont="1" applyFill="1" applyBorder="1" applyAlignment="1">
      <alignment horizontal="center" shrinkToFit="1"/>
    </xf>
    <xf numFmtId="0" fontId="30" fillId="0" borderId="134" xfId="0" applyFont="1" applyFill="1" applyBorder="1" applyAlignment="1">
      <alignment horizontal="center" shrinkToFit="1"/>
    </xf>
    <xf numFmtId="0" fontId="30" fillId="0" borderId="99" xfId="0" applyFont="1" applyFill="1" applyBorder="1" applyAlignment="1">
      <alignment wrapText="1"/>
    </xf>
    <xf numFmtId="0" fontId="36" fillId="0" borderId="99" xfId="0" applyFont="1" applyFill="1" applyBorder="1" applyAlignment="1">
      <alignment horizontal="center"/>
    </xf>
    <xf numFmtId="0" fontId="36" fillId="0" borderId="99" xfId="0" applyFont="1" applyBorder="1" applyAlignment="1">
      <alignment horizontal="center"/>
    </xf>
    <xf numFmtId="0" fontId="36" fillId="0" borderId="104" xfId="0" applyFont="1" applyBorder="1" applyAlignment="1">
      <alignment horizontal="center"/>
    </xf>
    <xf numFmtId="0" fontId="32" fillId="0" borderId="117" xfId="0" applyFont="1" applyFill="1" applyBorder="1" applyAlignment="1">
      <alignment wrapText="1" shrinkToFit="1"/>
    </xf>
    <xf numFmtId="0" fontId="33" fillId="0" borderId="7" xfId="0" applyFont="1" applyBorder="1" applyAlignment="1">
      <alignment shrinkToFit="1"/>
    </xf>
    <xf numFmtId="0" fontId="30" fillId="0" borderId="46" xfId="0" applyFont="1" applyFill="1" applyBorder="1" applyAlignment="1">
      <alignment horizontal="center" shrinkToFit="1"/>
    </xf>
    <xf numFmtId="0" fontId="33" fillId="0" borderId="46" xfId="0" applyFont="1" applyBorder="1" applyAlignment="1">
      <alignment shrinkToFit="1"/>
    </xf>
    <xf numFmtId="0" fontId="31" fillId="0" borderId="99" xfId="0" applyFont="1" applyFill="1" applyBorder="1" applyAlignment="1">
      <alignment horizontal="center" shrinkToFit="1"/>
    </xf>
    <xf numFmtId="0" fontId="31" fillId="0" borderId="104" xfId="0" applyFont="1" applyFill="1" applyBorder="1" applyAlignment="1">
      <alignment horizontal="center" shrinkToFit="1"/>
    </xf>
    <xf numFmtId="0" fontId="31" fillId="0" borderId="55" xfId="0" applyFont="1" applyFill="1" applyBorder="1" applyAlignment="1">
      <alignment horizontal="center" shrinkToFit="1"/>
    </xf>
    <xf numFmtId="0" fontId="33" fillId="0" borderId="55" xfId="0" applyFont="1" applyFill="1" applyBorder="1" applyAlignment="1">
      <alignment horizontal="left" wrapText="1" shrinkToFit="1"/>
    </xf>
    <xf numFmtId="0" fontId="33" fillId="0" borderId="55" xfId="0" applyFont="1" applyFill="1" applyBorder="1" applyAlignment="1">
      <alignment wrapText="1" shrinkToFit="1"/>
    </xf>
    <xf numFmtId="0" fontId="33" fillId="0" borderId="123" xfId="0" applyFont="1" applyFill="1" applyBorder="1" applyAlignment="1">
      <alignment wrapText="1" shrinkToFit="1"/>
    </xf>
    <xf numFmtId="0" fontId="30" fillId="0" borderId="68" xfId="0" applyFont="1" applyFill="1" applyBorder="1" applyAlignment="1">
      <alignment horizontal="center"/>
    </xf>
    <xf numFmtId="0" fontId="32" fillId="0" borderId="68" xfId="0" applyFont="1" applyFill="1" applyBorder="1" applyAlignment="1">
      <alignment wrapText="1" shrinkToFit="1"/>
    </xf>
    <xf numFmtId="0" fontId="32" fillId="0" borderId="68" xfId="0" applyFont="1" applyFill="1" applyBorder="1" applyAlignment="1">
      <alignment wrapText="1"/>
    </xf>
    <xf numFmtId="0" fontId="31" fillId="0" borderId="68" xfId="0" applyFont="1" applyFill="1" applyBorder="1" applyAlignment="1">
      <alignment shrinkToFit="1"/>
    </xf>
    <xf numFmtId="0" fontId="31" fillId="0" borderId="171" xfId="0" applyFont="1" applyFill="1" applyBorder="1" applyAlignment="1">
      <alignment shrinkToFit="1"/>
    </xf>
    <xf numFmtId="0" fontId="31" fillId="0" borderId="104" xfId="0" applyFont="1" applyFill="1" applyBorder="1" applyAlignment="1">
      <alignment shrinkToFit="1"/>
    </xf>
    <xf numFmtId="0" fontId="36" fillId="0" borderId="7" xfId="0" applyFont="1" applyFill="1" applyBorder="1" applyAlignment="1"/>
    <xf numFmtId="0" fontId="36" fillId="0" borderId="46" xfId="0" applyFont="1" applyFill="1" applyBorder="1" applyAlignment="1"/>
    <xf numFmtId="0" fontId="36" fillId="0" borderId="117" xfId="0" applyFont="1" applyFill="1" applyBorder="1" applyAlignment="1"/>
    <xf numFmtId="0" fontId="37" fillId="0" borderId="7" xfId="0" applyFont="1" applyFill="1" applyBorder="1" applyAlignment="1">
      <alignment wrapText="1" shrinkToFit="1"/>
    </xf>
    <xf numFmtId="0" fontId="36" fillId="0" borderId="7" xfId="0" applyFont="1" applyFill="1" applyBorder="1" applyAlignment="1">
      <alignment wrapText="1"/>
    </xf>
    <xf numFmtId="0" fontId="36" fillId="0" borderId="46" xfId="0" applyFont="1" applyFill="1" applyBorder="1" applyAlignment="1">
      <alignment wrapText="1"/>
    </xf>
    <xf numFmtId="0" fontId="36" fillId="0" borderId="117" xfId="0" applyFont="1" applyFill="1" applyBorder="1" applyAlignment="1">
      <alignment wrapText="1"/>
    </xf>
    <xf numFmtId="0" fontId="36" fillId="0" borderId="7" xfId="0" applyFont="1" applyFill="1" applyBorder="1" applyAlignment="1">
      <alignment shrinkToFit="1"/>
    </xf>
    <xf numFmtId="0" fontId="36" fillId="0" borderId="46" xfId="0" applyFont="1" applyFill="1" applyBorder="1" applyAlignment="1">
      <alignment shrinkToFit="1"/>
    </xf>
    <xf numFmtId="0" fontId="36" fillId="0" borderId="117" xfId="0" applyFont="1" applyFill="1" applyBorder="1" applyAlignment="1">
      <alignment shrinkToFit="1"/>
    </xf>
    <xf numFmtId="0" fontId="32" fillId="0" borderId="7" xfId="0" applyFont="1" applyBorder="1" applyAlignment="1">
      <alignment wrapText="1" shrinkToFit="1"/>
    </xf>
    <xf numFmtId="0" fontId="32" fillId="0" borderId="117" xfId="0" applyFont="1" applyFill="1" applyBorder="1" applyAlignment="1">
      <alignment horizontal="left" wrapText="1"/>
    </xf>
    <xf numFmtId="0" fontId="45" fillId="0" borderId="7" xfId="0" applyFont="1" applyFill="1" applyBorder="1" applyAlignment="1">
      <alignment horizontal="left" wrapText="1"/>
    </xf>
    <xf numFmtId="0" fontId="31" fillId="0" borderId="7" xfId="0" applyFont="1" applyFill="1" applyBorder="1" applyAlignment="1"/>
    <xf numFmtId="0" fontId="31" fillId="0" borderId="46" xfId="0" applyFont="1" applyFill="1" applyBorder="1" applyAlignment="1"/>
    <xf numFmtId="0" fontId="32" fillId="0" borderId="117" xfId="0" applyFont="1" applyFill="1" applyBorder="1" applyAlignment="1">
      <alignment horizontal="left" shrinkToFit="1"/>
    </xf>
    <xf numFmtId="0" fontId="0" fillId="0" borderId="7" xfId="0" applyBorder="1" applyAlignment="1"/>
    <xf numFmtId="0" fontId="0" fillId="0" borderId="46" xfId="0" applyBorder="1" applyAlignment="1"/>
    <xf numFmtId="0" fontId="0" fillId="0" borderId="117" xfId="0" applyBorder="1" applyAlignment="1"/>
    <xf numFmtId="0" fontId="29" fillId="7" borderId="7" xfId="0" applyFont="1" applyFill="1" applyBorder="1" applyAlignment="1">
      <alignment horizontal="left" wrapText="1"/>
    </xf>
    <xf numFmtId="0" fontId="29" fillId="7" borderId="46" xfId="0" applyFont="1" applyFill="1" applyBorder="1" applyAlignment="1">
      <alignment horizontal="left" wrapText="1"/>
    </xf>
    <xf numFmtId="0" fontId="29" fillId="7" borderId="117" xfId="0" applyFont="1" applyFill="1" applyBorder="1" applyAlignment="1">
      <alignment horizontal="left" wrapText="1"/>
    </xf>
    <xf numFmtId="0" fontId="44" fillId="0" borderId="7" xfId="0" applyFont="1" applyFill="1" applyBorder="1" applyAlignment="1">
      <alignment horizontal="left" wrapText="1" shrinkToFit="1"/>
    </xf>
    <xf numFmtId="0" fontId="50" fillId="0" borderId="7" xfId="0" applyFont="1" applyFill="1" applyBorder="1" applyAlignment="1">
      <alignment horizontal="left" wrapText="1" shrinkToFit="1"/>
    </xf>
    <xf numFmtId="0" fontId="50" fillId="0" borderId="46" xfId="0" applyFont="1" applyFill="1" applyBorder="1" applyAlignment="1">
      <alignment horizontal="left" wrapText="1" shrinkToFit="1"/>
    </xf>
    <xf numFmtId="0" fontId="50" fillId="0" borderId="117" xfId="0" applyFont="1" applyFill="1" applyBorder="1" applyAlignment="1">
      <alignment horizontal="left" wrapText="1" shrinkToFit="1"/>
    </xf>
    <xf numFmtId="0" fontId="38" fillId="0" borderId="7" xfId="0" applyFont="1" applyFill="1" applyBorder="1" applyAlignment="1">
      <alignment horizontal="center" shrinkToFit="1"/>
    </xf>
    <xf numFmtId="0" fontId="38" fillId="0" borderId="117" xfId="0" applyFont="1" applyFill="1" applyBorder="1" applyAlignment="1">
      <alignment horizontal="center" shrinkToFit="1"/>
    </xf>
    <xf numFmtId="0" fontId="36" fillId="0" borderId="7" xfId="0" applyFont="1" applyFill="1" applyBorder="1" applyAlignment="1">
      <alignment horizontal="center" wrapText="1" shrinkToFit="1"/>
    </xf>
    <xf numFmtId="0" fontId="36" fillId="0" borderId="46" xfId="0" applyFont="1" applyFill="1" applyBorder="1" applyAlignment="1">
      <alignment horizontal="center" wrapText="1" shrinkToFit="1"/>
    </xf>
    <xf numFmtId="0" fontId="35" fillId="0" borderId="117" xfId="0" applyFont="1" applyFill="1" applyBorder="1" applyAlignment="1">
      <alignment wrapText="1"/>
    </xf>
    <xf numFmtId="0" fontId="35" fillId="0" borderId="117" xfId="0" applyFont="1" applyFill="1" applyBorder="1" applyAlignment="1">
      <alignment horizontal="left" wrapText="1"/>
    </xf>
    <xf numFmtId="0" fontId="35" fillId="0" borderId="7" xfId="0" applyFont="1" applyFill="1" applyBorder="1" applyAlignment="1">
      <alignment horizontal="left" wrapText="1"/>
    </xf>
    <xf numFmtId="0" fontId="35" fillId="0" borderId="46" xfId="0" applyFont="1" applyFill="1" applyBorder="1" applyAlignment="1">
      <alignment horizontal="left" wrapText="1"/>
    </xf>
    <xf numFmtId="0" fontId="49" fillId="0" borderId="99" xfId="0" applyFont="1" applyFill="1" applyBorder="1" applyAlignment="1">
      <alignment wrapText="1"/>
    </xf>
    <xf numFmtId="0" fontId="49" fillId="0" borderId="104" xfId="0" applyFont="1" applyFill="1" applyBorder="1" applyAlignment="1">
      <alignment wrapText="1"/>
    </xf>
    <xf numFmtId="0" fontId="35" fillId="0" borderId="119" xfId="0" applyFont="1" applyFill="1" applyBorder="1" applyAlignment="1">
      <alignment wrapText="1"/>
    </xf>
    <xf numFmtId="0" fontId="49" fillId="0" borderId="7" xfId="0" applyFont="1" applyFill="1" applyBorder="1" applyAlignment="1">
      <alignment horizontal="left" wrapText="1"/>
    </xf>
    <xf numFmtId="0" fontId="49" fillId="0" borderId="46" xfId="0" applyFont="1" applyFill="1" applyBorder="1" applyAlignment="1">
      <alignment horizontal="left" wrapText="1"/>
    </xf>
    <xf numFmtId="0" fontId="49" fillId="0" borderId="117" xfId="0" applyFont="1" applyFill="1" applyBorder="1" applyAlignment="1">
      <alignment horizontal="left" wrapText="1"/>
    </xf>
    <xf numFmtId="0" fontId="49" fillId="0" borderId="99" xfId="0" applyFont="1" applyFill="1" applyBorder="1" applyAlignment="1">
      <alignment horizontal="left" wrapText="1"/>
    </xf>
    <xf numFmtId="0" fontId="49" fillId="0" borderId="104" xfId="0" applyFont="1" applyFill="1" applyBorder="1" applyAlignment="1">
      <alignment horizontal="left" wrapText="1"/>
    </xf>
    <xf numFmtId="0" fontId="35" fillId="0" borderId="119" xfId="0" applyFont="1" applyFill="1" applyBorder="1" applyAlignment="1">
      <alignment horizontal="left" wrapText="1"/>
    </xf>
    <xf numFmtId="0" fontId="50" fillId="0" borderId="55" xfId="0" applyFont="1" applyFill="1" applyBorder="1" applyAlignment="1">
      <alignment horizontal="left" wrapText="1" shrinkToFit="1"/>
    </xf>
    <xf numFmtId="0" fontId="50" fillId="0" borderId="123" xfId="0" applyFont="1" applyFill="1" applyBorder="1" applyAlignment="1">
      <alignment horizontal="left" wrapText="1" shrinkToFit="1"/>
    </xf>
    <xf numFmtId="0" fontId="36" fillId="0" borderId="82" xfId="0" applyFont="1" applyFill="1" applyBorder="1" applyAlignment="1">
      <alignment wrapText="1"/>
    </xf>
    <xf numFmtId="0" fontId="50" fillId="0" borderId="99" xfId="0" applyFont="1" applyFill="1" applyBorder="1" applyAlignment="1">
      <alignment horizontal="left" wrapText="1" shrinkToFit="1"/>
    </xf>
    <xf numFmtId="0" fontId="50" fillId="0" borderId="104" xfId="0" applyFont="1" applyFill="1" applyBorder="1" applyAlignment="1">
      <alignment horizontal="left" wrapText="1" shrinkToFit="1"/>
    </xf>
    <xf numFmtId="0" fontId="38" fillId="0" borderId="119" xfId="0" applyFont="1" applyFill="1" applyBorder="1" applyAlignment="1">
      <alignment horizontal="center" wrapText="1"/>
    </xf>
    <xf numFmtId="0" fontId="51" fillId="0" borderId="7" xfId="0" applyFont="1" applyFill="1" applyBorder="1" applyAlignment="1">
      <alignment horizontal="left" wrapText="1" shrinkToFit="1"/>
    </xf>
    <xf numFmtId="0" fontId="51" fillId="0" borderId="46" xfId="0" applyFont="1" applyFill="1" applyBorder="1" applyAlignment="1">
      <alignment horizontal="left" wrapText="1" shrinkToFit="1"/>
    </xf>
    <xf numFmtId="0" fontId="38" fillId="0" borderId="117" xfId="0" applyFont="1" applyFill="1" applyBorder="1" applyAlignment="1">
      <alignment horizontal="center" wrapText="1"/>
    </xf>
    <xf numFmtId="0" fontId="6" fillId="0" borderId="7" xfId="0" applyFont="1" applyFill="1" applyBorder="1" applyAlignment="1">
      <alignment horizontal="left" wrapText="1" shrinkToFit="1"/>
    </xf>
    <xf numFmtId="0" fontId="50" fillId="0" borderId="67" xfId="0" applyFont="1" applyFill="1" applyBorder="1" applyAlignment="1">
      <alignment horizontal="left" wrapText="1" shrinkToFit="1"/>
    </xf>
    <xf numFmtId="0" fontId="50" fillId="0" borderId="120" xfId="0" applyFont="1" applyFill="1" applyBorder="1" applyAlignment="1">
      <alignment horizontal="left" wrapText="1" shrinkToFit="1"/>
    </xf>
    <xf numFmtId="0" fontId="31" fillId="0" borderId="117" xfId="0" applyFont="1" applyBorder="1" applyAlignment="1">
      <alignment horizontal="center" shrinkToFit="1"/>
    </xf>
    <xf numFmtId="0" fontId="6" fillId="0" borderId="99" xfId="0" applyFont="1" applyFill="1" applyBorder="1" applyAlignment="1">
      <alignment horizontal="left" wrapText="1" shrinkToFit="1"/>
    </xf>
    <xf numFmtId="0" fontId="38" fillId="0" borderId="7" xfId="0" applyFont="1" applyFill="1" applyBorder="1" applyAlignment="1">
      <alignment horizontal="center" wrapText="1"/>
    </xf>
    <xf numFmtId="0" fontId="36" fillId="0" borderId="46" xfId="0" applyFont="1" applyFill="1" applyBorder="1" applyAlignment="1">
      <alignment horizontal="center" shrinkToFit="1"/>
    </xf>
    <xf numFmtId="0" fontId="37" fillId="0" borderId="7" xfId="0" applyFont="1" applyFill="1" applyBorder="1" applyAlignment="1">
      <alignment horizontal="left" wrapText="1" shrinkToFit="1"/>
    </xf>
    <xf numFmtId="0" fontId="35" fillId="0" borderId="46" xfId="0" applyFont="1" applyFill="1" applyBorder="1" applyAlignment="1">
      <alignment horizontal="left" wrapText="1" shrinkToFit="1"/>
    </xf>
    <xf numFmtId="0" fontId="32" fillId="0" borderId="117" xfId="0" applyFont="1" applyFill="1" applyBorder="1" applyAlignment="1">
      <alignment shrinkToFit="1"/>
    </xf>
    <xf numFmtId="0" fontId="32" fillId="0" borderId="7" xfId="0" applyFont="1" applyFill="1" applyBorder="1" applyAlignment="1">
      <alignment horizontal="left" wrapText="1"/>
    </xf>
    <xf numFmtId="0" fontId="37" fillId="0" borderId="7" xfId="0" applyFont="1" applyBorder="1" applyAlignment="1">
      <alignment wrapText="1"/>
    </xf>
    <xf numFmtId="0" fontId="33" fillId="0" borderId="117" xfId="0" applyFont="1" applyFill="1" applyBorder="1" applyAlignment="1">
      <alignment horizontal="left" wrapText="1"/>
    </xf>
    <xf numFmtId="0" fontId="33" fillId="0" borderId="7" xfId="0" applyFont="1" applyFill="1" applyBorder="1" applyAlignment="1">
      <alignment horizontal="center"/>
    </xf>
    <xf numFmtId="0" fontId="33" fillId="0" borderId="46" xfId="0" applyFont="1" applyFill="1" applyBorder="1" applyAlignment="1">
      <alignment shrinkToFit="1"/>
    </xf>
    <xf numFmtId="0" fontId="36" fillId="0" borderId="117" xfId="0" applyFont="1" applyFill="1" applyBorder="1" applyAlignment="1">
      <alignment horizontal="center"/>
    </xf>
    <xf numFmtId="0" fontId="31" fillId="0" borderId="7" xfId="0" applyFont="1" applyFill="1" applyBorder="1" applyAlignment="1">
      <alignment wrapText="1" shrinkToFit="1"/>
    </xf>
    <xf numFmtId="0" fontId="33" fillId="0" borderId="7" xfId="0" applyFont="1" applyFill="1" applyBorder="1" applyAlignment="1"/>
    <xf numFmtId="0" fontId="31" fillId="0" borderId="7" xfId="0" applyFont="1" applyFill="1" applyBorder="1" applyAlignment="1">
      <alignment wrapText="1"/>
    </xf>
    <xf numFmtId="0" fontId="31" fillId="0" borderId="46" xfId="0" applyFont="1" applyFill="1" applyBorder="1" applyAlignment="1">
      <alignment wrapText="1"/>
    </xf>
    <xf numFmtId="0" fontId="36" fillId="0" borderId="99" xfId="0" applyFont="1" applyFill="1" applyBorder="1" applyAlignment="1"/>
    <xf numFmtId="0" fontId="31" fillId="0" borderId="99" xfId="0" applyFont="1" applyFill="1" applyBorder="1" applyAlignment="1">
      <alignment wrapText="1"/>
    </xf>
    <xf numFmtId="0" fontId="36" fillId="0" borderId="99" xfId="0" applyFont="1" applyFill="1" applyBorder="1" applyAlignment="1">
      <alignment horizontal="center" shrinkToFit="1"/>
    </xf>
    <xf numFmtId="0" fontId="36" fillId="0" borderId="104" xfId="0" applyFont="1" applyFill="1" applyBorder="1" applyAlignment="1">
      <alignment wrapText="1"/>
    </xf>
    <xf numFmtId="0" fontId="36" fillId="0" borderId="119" xfId="0" applyFont="1" applyFill="1" applyBorder="1" applyAlignment="1">
      <alignment horizontal="center"/>
    </xf>
    <xf numFmtId="0" fontId="29" fillId="7" borderId="31" xfId="0" applyFont="1" applyFill="1" applyBorder="1" applyAlignment="1">
      <alignment wrapText="1" shrinkToFit="1"/>
    </xf>
    <xf numFmtId="0" fontId="29" fillId="7" borderId="140" xfId="0" applyFont="1" applyFill="1" applyBorder="1" applyAlignment="1">
      <alignment wrapText="1" shrinkToFit="1"/>
    </xf>
    <xf numFmtId="0" fontId="37" fillId="0" borderId="99" xfId="0" applyFont="1" applyFill="1" applyBorder="1" applyAlignment="1">
      <alignment wrapText="1" shrinkToFit="1"/>
    </xf>
    <xf numFmtId="0" fontId="30" fillId="0" borderId="99" xfId="0" applyFont="1" applyFill="1" applyBorder="1" applyAlignment="1">
      <alignment horizontal="center" shrinkToFit="1"/>
    </xf>
    <xf numFmtId="0" fontId="30" fillId="0" borderId="104" xfId="0" applyFont="1" applyFill="1" applyBorder="1" applyAlignment="1">
      <alignment wrapText="1"/>
    </xf>
    <xf numFmtId="0" fontId="30" fillId="0" borderId="119" xfId="0" applyFont="1" applyFill="1" applyBorder="1" applyAlignment="1">
      <alignment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7" fillId="0" borderId="117" xfId="0" applyFont="1" applyFill="1" applyBorder="1" applyAlignment="1">
      <alignment wrapText="1"/>
    </xf>
    <xf numFmtId="0" fontId="31" fillId="0" borderId="7" xfId="0" applyFont="1" applyFill="1" applyBorder="1" applyAlignment="1">
      <alignment horizontal="center"/>
    </xf>
    <xf numFmtId="0" fontId="37" fillId="0" borderId="46" xfId="0" applyFont="1" applyFill="1" applyBorder="1" applyAlignment="1">
      <alignment wrapText="1"/>
    </xf>
    <xf numFmtId="0" fontId="37" fillId="0" borderId="7" xfId="0" applyFont="1" applyFill="1" applyBorder="1" applyAlignment="1">
      <alignment wrapText="1"/>
    </xf>
    <xf numFmtId="0" fontId="36" fillId="0" borderId="99" xfId="0" applyFont="1" applyFill="1" applyBorder="1" applyAlignment="1">
      <alignment wrapText="1"/>
    </xf>
    <xf numFmtId="0" fontId="37" fillId="0" borderId="99" xfId="0" applyFont="1" applyFill="1" applyBorder="1" applyAlignment="1">
      <alignment wrapText="1"/>
    </xf>
    <xf numFmtId="0" fontId="36" fillId="0" borderId="119" xfId="0" applyFont="1" applyBorder="1" applyAlignment="1">
      <alignment horizontal="center"/>
    </xf>
    <xf numFmtId="0" fontId="36" fillId="0" borderId="117" xfId="0" applyFont="1" applyBorder="1" applyAlignment="1">
      <alignment horizontal="center" shrinkToFit="1"/>
    </xf>
    <xf numFmtId="0" fontId="29" fillId="7" borderId="46" xfId="0" applyFont="1" applyFill="1" applyBorder="1" applyAlignment="1">
      <alignment horizontal="left" wrapText="1" shrinkToFit="1"/>
    </xf>
    <xf numFmtId="0" fontId="45" fillId="0" borderId="105" xfId="0" applyFont="1" applyFill="1" applyBorder="1" applyAlignment="1">
      <alignment horizontal="left" wrapText="1" shrinkToFit="1"/>
    </xf>
    <xf numFmtId="0" fontId="45" fillId="7" borderId="172" xfId="0" applyFont="1" applyFill="1" applyBorder="1" applyAlignment="1">
      <alignment horizontal="left" wrapText="1" shrinkToFit="1"/>
    </xf>
    <xf numFmtId="0" fontId="45" fillId="7" borderId="173" xfId="0" applyFont="1" applyFill="1" applyBorder="1" applyAlignment="1">
      <alignment horizontal="left" wrapText="1" shrinkToFit="1"/>
    </xf>
    <xf numFmtId="0" fontId="45" fillId="0" borderId="174" xfId="0" applyFont="1" applyFill="1" applyBorder="1" applyAlignment="1">
      <alignment horizontal="left" wrapText="1" shrinkToFit="1"/>
    </xf>
    <xf numFmtId="0" fontId="45" fillId="7" borderId="104" xfId="0" applyFont="1" applyFill="1" applyBorder="1" applyAlignment="1">
      <alignment horizontal="left" wrapText="1" shrinkToFit="1"/>
    </xf>
    <xf numFmtId="0" fontId="45" fillId="7" borderId="119" xfId="0" applyFont="1" applyFill="1" applyBorder="1" applyAlignment="1">
      <alignment horizontal="left" wrapText="1" shrinkToFit="1"/>
    </xf>
    <xf numFmtId="0" fontId="39" fillId="0" borderId="7" xfId="0" applyFont="1" applyFill="1" applyBorder="1" applyAlignment="1">
      <alignment horizontal="center" shrinkToFit="1"/>
    </xf>
    <xf numFmtId="0" fontId="39" fillId="0" borderId="46" xfId="0" applyFont="1" applyFill="1" applyBorder="1" applyAlignment="1">
      <alignment horizontal="center" shrinkToFit="1"/>
    </xf>
    <xf numFmtId="0" fontId="39" fillId="0" borderId="117" xfId="0" applyFont="1" applyFill="1" applyBorder="1" applyAlignment="1">
      <alignment horizontal="center" shrinkToFit="1"/>
    </xf>
    <xf numFmtId="0" fontId="39" fillId="0" borderId="7" xfId="0" applyFont="1" applyBorder="1" applyAlignment="1">
      <alignment shrinkToFit="1"/>
    </xf>
    <xf numFmtId="0" fontId="39" fillId="0" borderId="46" xfId="0" applyFont="1" applyBorder="1" applyAlignment="1">
      <alignment shrinkToFit="1"/>
    </xf>
    <xf numFmtId="0" fontId="39" fillId="0" borderId="117" xfId="0" applyFont="1" applyBorder="1" applyAlignment="1">
      <alignment shrinkToFit="1"/>
    </xf>
    <xf numFmtId="0" fontId="36" fillId="0" borderId="7" xfId="0" applyFont="1" applyFill="1" applyBorder="1" applyAlignment="1">
      <alignment wrapText="1" shrinkToFit="1"/>
    </xf>
    <xf numFmtId="0" fontId="36" fillId="0" borderId="46" xfId="0" applyFont="1" applyFill="1" applyBorder="1" applyAlignment="1">
      <alignment wrapText="1" shrinkToFit="1"/>
    </xf>
    <xf numFmtId="0" fontId="36" fillId="0" borderId="117" xfId="0" applyFont="1" applyFill="1" applyBorder="1" applyAlignment="1">
      <alignment wrapText="1" shrinkToFit="1"/>
    </xf>
    <xf numFmtId="0" fontId="33" fillId="0" borderId="16" xfId="0" applyFont="1" applyFill="1" applyBorder="1" applyAlignment="1"/>
    <xf numFmtId="0" fontId="33" fillId="0" borderId="9" xfId="0" applyFont="1" applyFill="1" applyBorder="1" applyAlignment="1">
      <alignment shrinkToFit="1"/>
    </xf>
    <xf numFmtId="0" fontId="31" fillId="0" borderId="175" xfId="0" applyFont="1" applyFill="1" applyBorder="1" applyAlignment="1">
      <alignment horizontal="left" shrinkToFit="1"/>
    </xf>
    <xf numFmtId="0" fontId="31" fillId="0" borderId="9" xfId="0" applyFont="1" applyFill="1" applyBorder="1" applyAlignment="1">
      <alignment horizontal="left" shrinkToFit="1"/>
    </xf>
    <xf numFmtId="0" fontId="33" fillId="0" borderId="106" xfId="0" applyFont="1" applyFill="1" applyBorder="1" applyAlignment="1">
      <alignment horizontal="left" wrapText="1" shrinkToFit="1"/>
    </xf>
    <xf numFmtId="0" fontId="33" fillId="0" borderId="4" xfId="0" applyFont="1" applyFill="1" applyBorder="1" applyAlignment="1"/>
    <xf numFmtId="0" fontId="33" fillId="0" borderId="6" xfId="0" applyFont="1" applyFill="1" applyBorder="1" applyAlignment="1">
      <alignment shrinkToFit="1"/>
    </xf>
    <xf numFmtId="0" fontId="31" fillId="0" borderId="151" xfId="0" applyFont="1" applyFill="1" applyBorder="1" applyAlignment="1">
      <alignment horizontal="center" shrinkToFit="1"/>
    </xf>
    <xf numFmtId="0" fontId="31" fillId="0" borderId="6" xfId="0" applyFont="1" applyFill="1" applyBorder="1" applyAlignment="1">
      <alignment horizontal="center" shrinkToFit="1"/>
    </xf>
    <xf numFmtId="0" fontId="33" fillId="0" borderId="105" xfId="0" applyFont="1" applyFill="1" applyBorder="1" applyAlignment="1">
      <alignment horizontal="left" wrapText="1" shrinkToFit="1"/>
    </xf>
    <xf numFmtId="0" fontId="31" fillId="0" borderId="4" xfId="0" applyFont="1" applyFill="1" applyBorder="1" applyAlignment="1">
      <alignment horizontal="center" shrinkToFit="1"/>
    </xf>
    <xf numFmtId="0" fontId="31" fillId="0" borderId="16" xfId="0" applyFont="1" applyFill="1" applyBorder="1" applyAlignment="1">
      <alignment horizontal="center" shrinkToFit="1"/>
    </xf>
    <xf numFmtId="0" fontId="31" fillId="0" borderId="43" xfId="0" applyFont="1" applyFill="1" applyBorder="1" applyAlignment="1">
      <alignment shrinkToFit="1"/>
    </xf>
    <xf numFmtId="0" fontId="31" fillId="0" borderId="155" xfId="0" applyFont="1" applyFill="1" applyBorder="1" applyAlignment="1">
      <alignment shrinkToFit="1"/>
    </xf>
    <xf numFmtId="0" fontId="31" fillId="0" borderId="8" xfId="0" applyFont="1" applyFill="1" applyBorder="1" applyAlignment="1">
      <alignment horizontal="center" shrinkToFit="1"/>
    </xf>
    <xf numFmtId="0" fontId="30" fillId="0" borderId="6" xfId="0" applyFont="1" applyFill="1" applyBorder="1" applyAlignment="1">
      <alignment horizontal="left" shrinkToFit="1"/>
    </xf>
    <xf numFmtId="0" fontId="33" fillId="0" borderId="31" xfId="0" applyFont="1" applyFill="1" applyBorder="1" applyAlignment="1"/>
    <xf numFmtId="0" fontId="31" fillId="0" borderId="30" xfId="0" applyFont="1" applyFill="1" applyBorder="1" applyAlignment="1">
      <alignment horizontal="center" shrinkToFit="1"/>
    </xf>
    <xf numFmtId="0" fontId="31" fillId="0" borderId="62" xfId="0" applyFont="1" applyFill="1" applyBorder="1" applyAlignment="1">
      <alignment horizontal="center" shrinkToFit="1"/>
    </xf>
    <xf numFmtId="0" fontId="33" fillId="0" borderId="140" xfId="0" applyFont="1" applyFill="1" applyBorder="1" applyAlignment="1">
      <alignment horizontal="left" wrapText="1" shrinkToFit="1"/>
    </xf>
    <xf numFmtId="0" fontId="30" fillId="0" borderId="39" xfId="0" applyFont="1" applyFill="1" applyBorder="1" applyAlignment="1">
      <alignment horizontal="left" shrinkToFit="1"/>
    </xf>
    <xf numFmtId="0" fontId="36" fillId="0" borderId="104" xfId="0" applyFont="1" applyFill="1" applyBorder="1" applyAlignment="1">
      <alignment horizontal="center" shrinkToFit="1"/>
    </xf>
    <xf numFmtId="0" fontId="33" fillId="0" borderId="43" xfId="0" applyFont="1" applyFill="1" applyBorder="1" applyAlignment="1"/>
    <xf numFmtId="0" fontId="50" fillId="0" borderId="106" xfId="0" applyFont="1" applyFill="1" applyBorder="1" applyAlignment="1">
      <alignment horizontal="left" wrapText="1" shrinkToFit="1"/>
    </xf>
    <xf numFmtId="0" fontId="45" fillId="9" borderId="99" xfId="0" applyFont="1" applyFill="1" applyBorder="1" applyAlignment="1">
      <alignment horizontal="left" wrapText="1" shrinkToFit="1"/>
    </xf>
    <xf numFmtId="0" fontId="45" fillId="9" borderId="104" xfId="0" applyFont="1" applyFill="1" applyBorder="1" applyAlignment="1">
      <alignment horizontal="left" wrapText="1" shrinkToFit="1"/>
    </xf>
    <xf numFmtId="0" fontId="33" fillId="0" borderId="117" xfId="0" applyFont="1" applyFill="1" applyBorder="1" applyAlignment="1">
      <alignment wrapText="1" shrinkToFit="1"/>
    </xf>
    <xf numFmtId="0" fontId="37" fillId="0" borderId="46" xfId="0" applyFont="1" applyFill="1" applyBorder="1" applyAlignment="1">
      <alignment wrapText="1" shrinkToFit="1"/>
    </xf>
    <xf numFmtId="0" fontId="33" fillId="0" borderId="106" xfId="0" applyFont="1" applyFill="1" applyBorder="1" applyAlignment="1">
      <alignment wrapText="1" shrinkToFit="1"/>
    </xf>
    <xf numFmtId="0" fontId="33" fillId="0" borderId="4" xfId="0" applyFont="1" applyFill="1" applyBorder="1" applyAlignment="1">
      <alignment wrapText="1"/>
    </xf>
    <xf numFmtId="0" fontId="33" fillId="0" borderId="4" xfId="0" applyFont="1" applyFill="1" applyBorder="1" applyAlignment="1">
      <alignment wrapText="1" shrinkToFit="1"/>
    </xf>
    <xf numFmtId="0" fontId="38" fillId="0" borderId="4" xfId="0" applyFont="1" applyFill="1" applyBorder="1" applyAlignment="1">
      <alignment wrapText="1"/>
    </xf>
    <xf numFmtId="0" fontId="38" fillId="0" borderId="6" xfId="0" applyFont="1" applyFill="1" applyBorder="1" applyAlignment="1">
      <alignment wrapText="1"/>
    </xf>
    <xf numFmtId="0" fontId="33" fillId="0" borderId="105" xfId="0" applyFont="1" applyFill="1" applyBorder="1" applyAlignment="1">
      <alignment wrapText="1" shrinkToFit="1"/>
    </xf>
    <xf numFmtId="0" fontId="33" fillId="0" borderId="139" xfId="0" applyFont="1" applyFill="1" applyBorder="1" applyAlignment="1">
      <alignment wrapText="1" shrinkToFit="1"/>
    </xf>
    <xf numFmtId="0" fontId="36" fillId="0" borderId="6" xfId="0" applyFont="1" applyFill="1" applyBorder="1" applyAlignment="1">
      <alignment horizontal="center" shrinkToFit="1"/>
    </xf>
    <xf numFmtId="0" fontId="36" fillId="0" borderId="117" xfId="0" applyFont="1" applyBorder="1" applyAlignment="1">
      <alignment horizontal="center"/>
    </xf>
    <xf numFmtId="0" fontId="38" fillId="0" borderId="10" xfId="0" applyFont="1" applyFill="1" applyBorder="1" applyAlignment="1">
      <alignment wrapText="1"/>
    </xf>
    <xf numFmtId="0" fontId="30" fillId="0" borderId="176" xfId="0" applyFont="1" applyFill="1" applyBorder="1" applyAlignment="1">
      <alignment wrapText="1"/>
    </xf>
    <xf numFmtId="0" fontId="30" fillId="0" borderId="106" xfId="0" applyFont="1" applyFill="1" applyBorder="1" applyAlignment="1">
      <alignment wrapText="1"/>
    </xf>
    <xf numFmtId="0" fontId="32" fillId="0" borderId="99" xfId="0" applyFont="1" applyFill="1" applyBorder="1" applyAlignment="1">
      <alignment wrapText="1"/>
    </xf>
    <xf numFmtId="0" fontId="32" fillId="0" borderId="177" xfId="0" applyFont="1" applyFill="1" applyBorder="1" applyAlignment="1">
      <alignment wrapText="1"/>
    </xf>
    <xf numFmtId="0" fontId="32" fillId="0" borderId="178" xfId="0" applyFont="1" applyFill="1" applyBorder="1" applyAlignment="1">
      <alignment wrapText="1"/>
    </xf>
    <xf numFmtId="0" fontId="31" fillId="0" borderId="20" xfId="0" applyFont="1" applyFill="1" applyBorder="1" applyAlignment="1">
      <alignment shrinkToFit="1"/>
    </xf>
    <xf numFmtId="0" fontId="31" fillId="0" borderId="39" xfId="0" applyFont="1" applyFill="1" applyBorder="1" applyAlignment="1">
      <alignment shrinkToFit="1"/>
    </xf>
    <xf numFmtId="0" fontId="30" fillId="0" borderId="139" xfId="0" applyFont="1" applyFill="1" applyBorder="1" applyAlignment="1">
      <alignment wrapText="1" shrinkToFit="1"/>
    </xf>
    <xf numFmtId="0" fontId="30" fillId="0" borderId="55" xfId="0" applyFont="1" applyFill="1" applyBorder="1" applyAlignment="1">
      <alignment wrapText="1" shrinkToFit="1"/>
    </xf>
    <xf numFmtId="0" fontId="31" fillId="0" borderId="179" xfId="0" applyFont="1" applyFill="1" applyBorder="1" applyAlignment="1">
      <alignment horizontal="center" shrinkToFit="1"/>
    </xf>
    <xf numFmtId="0" fontId="31" fillId="0" borderId="123" xfId="0" applyFont="1" applyFill="1" applyBorder="1" applyAlignment="1">
      <alignment horizontal="center" shrinkToFit="1"/>
    </xf>
    <xf numFmtId="0" fontId="33" fillId="0" borderId="82" xfId="0" applyFont="1" applyFill="1" applyBorder="1" applyAlignment="1">
      <alignment wrapText="1" shrinkToFit="1"/>
    </xf>
    <xf numFmtId="0" fontId="37" fillId="0" borderId="117" xfId="0" applyFont="1" applyFill="1" applyBorder="1" applyAlignment="1">
      <alignment wrapText="1" shrinkToFit="1"/>
    </xf>
    <xf numFmtId="0" fontId="44" fillId="0" borderId="7" xfId="0" applyFont="1" applyFill="1" applyBorder="1" applyAlignment="1">
      <alignment wrapText="1" shrinkToFit="1"/>
    </xf>
    <xf numFmtId="0" fontId="44" fillId="0" borderId="46" xfId="0" applyFont="1" applyFill="1" applyBorder="1" applyAlignment="1">
      <alignment wrapText="1" shrinkToFit="1"/>
    </xf>
    <xf numFmtId="0" fontId="33" fillId="0" borderId="7" xfId="0" applyFont="1" applyFill="1" applyBorder="1" applyAlignment="1">
      <alignment wrapText="1"/>
    </xf>
    <xf numFmtId="0" fontId="31" fillId="0" borderId="99" xfId="0" applyFont="1" applyFill="1" applyBorder="1" applyAlignment="1">
      <alignment horizontal="center" wrapText="1"/>
    </xf>
    <xf numFmtId="0" fontId="31" fillId="0" borderId="104" xfId="0" applyFont="1" applyFill="1" applyBorder="1" applyAlignment="1">
      <alignment horizontal="center" wrapText="1"/>
    </xf>
    <xf numFmtId="0" fontId="37" fillId="0" borderId="106" xfId="0" applyFont="1" applyFill="1" applyBorder="1" applyAlignment="1">
      <alignment wrapText="1" shrinkToFit="1"/>
    </xf>
    <xf numFmtId="0" fontId="33" fillId="0" borderId="104" xfId="0" applyFont="1" applyFill="1" applyBorder="1" applyAlignment="1">
      <alignment wrapText="1"/>
    </xf>
    <xf numFmtId="0" fontId="30" fillId="0" borderId="46" xfId="0" applyFont="1" applyFill="1" applyBorder="1" applyAlignment="1">
      <alignment wrapText="1"/>
    </xf>
    <xf numFmtId="0" fontId="38" fillId="0" borderId="140" xfId="0" applyFont="1" applyFill="1" applyBorder="1" applyAlignment="1">
      <alignment wrapText="1"/>
    </xf>
    <xf numFmtId="0" fontId="30" fillId="0" borderId="9" xfId="0" applyFont="1" applyFill="1" applyBorder="1" applyAlignment="1">
      <alignment wrapText="1"/>
    </xf>
    <xf numFmtId="0" fontId="38" fillId="0" borderId="106" xfId="0" applyFont="1" applyFill="1" applyBorder="1" applyAlignment="1">
      <alignment wrapText="1"/>
    </xf>
    <xf numFmtId="0" fontId="38" fillId="0" borderId="105" xfId="0" applyFont="1" applyFill="1" applyBorder="1" applyAlignment="1">
      <alignment wrapText="1"/>
    </xf>
    <xf numFmtId="0" fontId="30" fillId="0" borderId="43" xfId="0" applyFont="1" applyFill="1" applyBorder="1" applyAlignment="1">
      <alignment wrapText="1"/>
    </xf>
    <xf numFmtId="0" fontId="17" fillId="0" borderId="7" xfId="0" applyFont="1" applyFill="1" applyBorder="1" applyAlignment="1">
      <alignment wrapText="1" shrinkToFit="1"/>
    </xf>
    <xf numFmtId="0" fontId="17" fillId="0" borderId="46" xfId="0" applyFont="1" applyFill="1" applyBorder="1" applyAlignment="1">
      <alignment wrapText="1" shrinkToFit="1"/>
    </xf>
    <xf numFmtId="0" fontId="31" fillId="0" borderId="9" xfId="0" applyFont="1" applyFill="1" applyBorder="1" applyAlignment="1">
      <alignment horizontal="center" wrapText="1"/>
    </xf>
    <xf numFmtId="0" fontId="37" fillId="0" borderId="158" xfId="0" applyFont="1" applyFill="1" applyBorder="1" applyAlignment="1">
      <alignment wrapText="1" shrinkToFit="1"/>
    </xf>
    <xf numFmtId="0" fontId="31" fillId="0" borderId="6" xfId="0" applyFont="1" applyFill="1" applyBorder="1" applyAlignment="1">
      <alignment horizontal="center" wrapText="1"/>
    </xf>
    <xf numFmtId="0" fontId="30" fillId="0" borderId="105" xfId="0" applyFont="1" applyFill="1" applyBorder="1" applyAlignment="1">
      <alignment wrapText="1"/>
    </xf>
    <xf numFmtId="0" fontId="30" fillId="0" borderId="140" xfId="0" applyFont="1" applyFill="1" applyBorder="1" applyAlignment="1">
      <alignment wrapText="1"/>
    </xf>
    <xf numFmtId="0" fontId="31" fillId="0" borderId="99" xfId="0" applyFont="1" applyFill="1" applyBorder="1" applyAlignment="1">
      <alignment horizontal="center"/>
    </xf>
    <xf numFmtId="0" fontId="31" fillId="0" borderId="99" xfId="0" applyFont="1" applyFill="1" applyBorder="1" applyAlignment="1"/>
    <xf numFmtId="0" fontId="31" fillId="0" borderId="104" xfId="0" applyFont="1" applyFill="1" applyBorder="1" applyAlignment="1"/>
    <xf numFmtId="0" fontId="37" fillId="0" borderId="117" xfId="0" applyFont="1" applyFill="1" applyBorder="1" applyAlignment="1">
      <alignment horizontal="left" wrapText="1"/>
    </xf>
    <xf numFmtId="0" fontId="37" fillId="0" borderId="7" xfId="0" applyFont="1" applyFill="1" applyBorder="1" applyAlignment="1">
      <alignment horizontal="left" wrapText="1"/>
    </xf>
    <xf numFmtId="0" fontId="37" fillId="0" borderId="46" xfId="0" applyFont="1" applyFill="1" applyBorder="1" applyAlignment="1">
      <alignment horizontal="left" wrapText="1"/>
    </xf>
    <xf numFmtId="0" fontId="31" fillId="0" borderId="46" xfId="0" applyFont="1" applyFill="1" applyBorder="1" applyAlignment="1">
      <alignment wrapText="1" shrinkToFit="1"/>
    </xf>
    <xf numFmtId="0" fontId="45" fillId="0" borderId="105" xfId="0" applyFont="1" applyFill="1" applyBorder="1" applyAlignment="1">
      <alignment wrapText="1" shrinkToFit="1"/>
    </xf>
    <xf numFmtId="0" fontId="10" fillId="0" borderId="7" xfId="0" applyFont="1" applyFill="1" applyBorder="1" applyAlignment="1">
      <alignment wrapText="1"/>
    </xf>
    <xf numFmtId="0" fontId="45" fillId="7" borderId="121" xfId="0" applyFont="1" applyFill="1" applyBorder="1" applyAlignment="1">
      <alignment horizontal="left" wrapText="1" shrinkToFit="1"/>
    </xf>
    <xf numFmtId="0" fontId="33" fillId="0" borderId="8" xfId="0" applyFont="1" applyFill="1" applyBorder="1" applyAlignment="1">
      <alignment shrinkToFit="1"/>
    </xf>
    <xf numFmtId="0" fontId="33" fillId="0" borderId="46" xfId="0" applyFont="1" applyFill="1" applyBorder="1" applyAlignment="1"/>
    <xf numFmtId="0" fontId="8" fillId="0" borderId="142" xfId="0" applyFont="1" applyBorder="1" applyAlignment="1">
      <alignment horizontal="center"/>
    </xf>
    <xf numFmtId="0" fontId="33" fillId="0" borderId="46" xfId="0" applyFont="1" applyFill="1" applyBorder="1" applyAlignment="1">
      <alignment horizontal="center"/>
    </xf>
    <xf numFmtId="0" fontId="30" fillId="0" borderId="121" xfId="0" applyFont="1" applyFill="1" applyBorder="1" applyAlignment="1">
      <alignment horizontal="left" wrapText="1" shrinkToFit="1"/>
    </xf>
    <xf numFmtId="0" fontId="31" fillId="0" borderId="22" xfId="0" applyFont="1" applyFill="1" applyBorder="1" applyAlignment="1">
      <alignment horizontal="center" shrinkToFit="1"/>
    </xf>
    <xf numFmtId="0" fontId="31" fillId="0" borderId="22" xfId="0" applyFont="1" applyFill="1" applyBorder="1" applyAlignment="1">
      <alignment shrinkToFit="1"/>
    </xf>
    <xf numFmtId="0" fontId="31" fillId="0" borderId="22" xfId="0" applyFont="1" applyBorder="1" applyAlignment="1">
      <alignment shrinkToFit="1"/>
    </xf>
    <xf numFmtId="0" fontId="31" fillId="0" borderId="45" xfId="0" applyFont="1" applyBorder="1" applyAlignment="1">
      <alignment shrinkToFit="1"/>
    </xf>
    <xf numFmtId="0" fontId="33" fillId="0" borderId="82" xfId="0" applyFont="1" applyFill="1" applyBorder="1" applyAlignment="1">
      <alignment horizontal="left" wrapText="1" shrinkToFit="1"/>
    </xf>
    <xf numFmtId="0" fontId="31" fillId="0" borderId="20" xfId="0" applyFont="1" applyFill="1" applyBorder="1" applyAlignment="1">
      <alignment horizontal="center" shrinkToFit="1"/>
    </xf>
    <xf numFmtId="0" fontId="31" fillId="0" borderId="20" xfId="0" applyFont="1" applyBorder="1" applyAlignment="1">
      <alignment horizontal="center" shrinkToFit="1"/>
    </xf>
    <xf numFmtId="0" fontId="31" fillId="0" borderId="39" xfId="0" applyFont="1" applyBorder="1" applyAlignment="1">
      <alignment horizontal="center" shrinkToFit="1"/>
    </xf>
    <xf numFmtId="0" fontId="31" fillId="0" borderId="119" xfId="0" applyFont="1" applyFill="1" applyBorder="1" applyAlignment="1">
      <alignment horizontal="center" shrinkToFit="1"/>
    </xf>
    <xf numFmtId="0" fontId="31" fillId="0" borderId="67" xfId="0" applyFont="1" applyFill="1" applyBorder="1" applyAlignment="1">
      <alignment horizontal="center" shrinkToFit="1"/>
    </xf>
    <xf numFmtId="0" fontId="31" fillId="0" borderId="67" xfId="0" applyFont="1" applyBorder="1" applyAlignment="1">
      <alignment horizontal="center" shrinkToFit="1"/>
    </xf>
    <xf numFmtId="0" fontId="31" fillId="0" borderId="120" xfId="0" applyFont="1" applyFill="1" applyBorder="1" applyAlignment="1">
      <alignment horizontal="center" shrinkToFit="1"/>
    </xf>
    <xf numFmtId="0" fontId="31" fillId="0" borderId="117" xfId="0" applyFont="1" applyFill="1" applyBorder="1" applyAlignment="1">
      <alignment horizontal="center" shrinkToFit="1"/>
    </xf>
    <xf numFmtId="0" fontId="31" fillId="0" borderId="39" xfId="0" applyFont="1" applyFill="1" applyBorder="1" applyAlignment="1">
      <alignment horizontal="center" shrinkToFit="1"/>
    </xf>
    <xf numFmtId="0" fontId="30" fillId="0" borderId="104" xfId="0" applyFont="1" applyFill="1" applyBorder="1" applyAlignment="1">
      <alignment horizontal="left" wrapText="1" shrinkToFit="1"/>
    </xf>
    <xf numFmtId="0" fontId="30" fillId="0" borderId="105" xfId="0" applyFont="1" applyFill="1" applyBorder="1" applyAlignment="1">
      <alignment horizontal="left" wrapText="1" shrinkToFit="1"/>
    </xf>
    <xf numFmtId="0" fontId="30" fillId="0" borderId="96" xfId="0" applyFont="1" applyFill="1" applyBorder="1" applyAlignment="1">
      <alignment horizontal="left" wrapText="1" shrinkToFit="1"/>
    </xf>
    <xf numFmtId="0" fontId="30" fillId="0" borderId="170" xfId="0" applyFont="1" applyFill="1" applyBorder="1" applyAlignment="1">
      <alignment horizontal="left" wrapText="1" shrinkToFit="1"/>
    </xf>
    <xf numFmtId="0" fontId="30" fillId="0" borderId="142" xfId="0" applyFont="1" applyFill="1" applyBorder="1" applyAlignment="1">
      <alignment horizontal="left" wrapText="1" shrinkToFit="1"/>
    </xf>
    <xf numFmtId="0" fontId="36" fillId="0" borderId="99" xfId="0" applyFont="1" applyFill="1" applyBorder="1" applyAlignment="1">
      <alignment horizontal="center" wrapText="1" shrinkToFit="1"/>
    </xf>
    <xf numFmtId="0" fontId="36" fillId="0" borderId="104" xfId="0" applyFont="1" applyFill="1" applyBorder="1" applyAlignment="1">
      <alignment horizontal="center" wrapText="1" shrinkToFit="1"/>
    </xf>
    <xf numFmtId="0" fontId="36" fillId="0" borderId="142" xfId="0" applyFont="1" applyFill="1" applyBorder="1" applyAlignment="1">
      <alignment horizontal="center" wrapText="1" shrinkToFit="1"/>
    </xf>
    <xf numFmtId="0" fontId="31" fillId="0" borderId="104" xfId="0" applyFont="1" applyFill="1" applyBorder="1" applyAlignment="1">
      <alignment horizontal="center" wrapText="1" shrinkToFit="1"/>
    </xf>
    <xf numFmtId="0" fontId="31" fillId="0" borderId="119" xfId="0" applyFont="1" applyFill="1" applyBorder="1" applyAlignment="1">
      <alignment horizontal="center" wrapText="1" shrinkToFit="1"/>
    </xf>
    <xf numFmtId="0" fontId="38" fillId="0" borderId="99" xfId="0" applyFont="1" applyFill="1" applyBorder="1" applyAlignment="1">
      <alignment wrapText="1" shrinkToFit="1"/>
    </xf>
    <xf numFmtId="0" fontId="38" fillId="0" borderId="119" xfId="0" applyFont="1" applyFill="1" applyBorder="1" applyAlignment="1">
      <alignment wrapText="1" shrinkToFit="1"/>
    </xf>
    <xf numFmtId="0" fontId="32" fillId="0" borderId="119" xfId="0" applyFont="1" applyFill="1" applyBorder="1" applyAlignment="1">
      <alignment shrinkToFit="1"/>
    </xf>
    <xf numFmtId="0" fontId="38" fillId="0" borderId="16" xfId="0" applyFont="1" applyFill="1" applyBorder="1" applyAlignment="1">
      <alignment horizontal="center" shrinkToFit="1"/>
    </xf>
    <xf numFmtId="0" fontId="38" fillId="0" borderId="9" xfId="0" applyFont="1" applyFill="1" applyBorder="1" applyAlignment="1">
      <alignment horizontal="center" shrinkToFit="1"/>
    </xf>
    <xf numFmtId="0" fontId="38" fillId="0" borderId="106" xfId="0" applyFont="1" applyFill="1" applyBorder="1" applyAlignment="1">
      <alignment horizontal="center" shrinkToFit="1"/>
    </xf>
    <xf numFmtId="0" fontId="30" fillId="0" borderId="140" xfId="0" applyFont="1" applyFill="1" applyBorder="1" applyAlignment="1">
      <alignment horizontal="left" wrapText="1" shrinkToFit="1"/>
    </xf>
    <xf numFmtId="0" fontId="45" fillId="7" borderId="46" xfId="0" applyFont="1" applyFill="1" applyBorder="1" applyAlignment="1">
      <alignment horizontal="left" wrapText="1" shrinkToFit="1"/>
    </xf>
    <xf numFmtId="0" fontId="45" fillId="7" borderId="117" xfId="0" applyFont="1" applyFill="1" applyBorder="1" applyAlignment="1">
      <alignment horizontal="left" wrapText="1" shrinkToFit="1"/>
    </xf>
    <xf numFmtId="0" fontId="0" fillId="0" borderId="0" xfId="0" applyAlignment="1"/>
    <xf numFmtId="0" fontId="45" fillId="0" borderId="20" xfId="0" applyFont="1" applyFill="1" applyBorder="1" applyAlignment="1">
      <alignment wrapText="1" shrinkToFit="1"/>
    </xf>
    <xf numFmtId="0" fontId="45" fillId="0" borderId="10" xfId="0" applyFont="1" applyFill="1" applyBorder="1" applyAlignment="1">
      <alignment wrapText="1" shrinkToFit="1"/>
    </xf>
    <xf numFmtId="0" fontId="52" fillId="0" borderId="7" xfId="0" applyFont="1" applyBorder="1" applyAlignment="1"/>
    <xf numFmtId="0" fontId="52" fillId="0" borderId="46" xfId="0" applyFont="1" applyBorder="1" applyAlignment="1"/>
    <xf numFmtId="0" fontId="52" fillId="0" borderId="117" xfId="0" applyFont="1" applyBorder="1" applyAlignment="1"/>
    <xf numFmtId="0" fontId="45" fillId="0" borderId="26" xfId="0" applyFont="1" applyFill="1" applyBorder="1" applyAlignment="1">
      <alignment wrapText="1" shrinkToFit="1"/>
    </xf>
    <xf numFmtId="0" fontId="15" fillId="0" borderId="180" xfId="0" applyFont="1" applyFill="1" applyBorder="1" applyAlignment="1">
      <alignment wrapText="1" shrinkToFit="1"/>
    </xf>
    <xf numFmtId="0" fontId="37" fillId="0" borderId="181" xfId="0" applyFont="1" applyBorder="1" applyAlignment="1">
      <alignment wrapText="1"/>
    </xf>
    <xf numFmtId="0" fontId="38" fillId="0" borderId="182" xfId="0" applyFont="1" applyFill="1" applyBorder="1" applyAlignment="1"/>
    <xf numFmtId="0" fontId="38" fillId="0" borderId="96" xfId="0" applyFont="1" applyFill="1" applyBorder="1" applyAlignment="1">
      <alignment horizontal="center"/>
    </xf>
    <xf numFmtId="0" fontId="38" fillId="0" borderId="170" xfId="0" applyFont="1" applyFill="1" applyBorder="1" applyAlignment="1">
      <alignment horizontal="center"/>
    </xf>
    <xf numFmtId="0" fontId="38" fillId="0" borderId="142" xfId="0" applyFont="1" applyFill="1" applyBorder="1" applyAlignment="1">
      <alignment horizontal="center"/>
    </xf>
    <xf numFmtId="0" fontId="45" fillId="0" borderId="31" xfId="0" applyFont="1" applyFill="1" applyBorder="1" applyAlignment="1">
      <alignment wrapText="1" shrinkToFit="1"/>
    </xf>
    <xf numFmtId="0" fontId="45" fillId="0" borderId="43" xfId="0" applyFont="1" applyFill="1" applyBorder="1" applyAlignment="1">
      <alignment wrapText="1" shrinkToFit="1"/>
    </xf>
    <xf numFmtId="0" fontId="4" fillId="0" borderId="7" xfId="0" applyFont="1" applyBorder="1" applyAlignment="1">
      <alignment wrapText="1"/>
    </xf>
    <xf numFmtId="0" fontId="45" fillId="0" borderId="25" xfId="0" applyFont="1" applyFill="1" applyBorder="1" applyAlignment="1">
      <alignment wrapText="1" shrinkToFit="1"/>
    </xf>
    <xf numFmtId="0" fontId="45" fillId="0" borderId="37" xfId="0" applyFont="1" applyFill="1" applyBorder="1" applyAlignment="1">
      <alignment wrapText="1" shrinkToFit="1"/>
    </xf>
    <xf numFmtId="0" fontId="45" fillId="0" borderId="117" xfId="0" applyFont="1" applyFill="1" applyBorder="1" applyAlignment="1">
      <alignment wrapText="1" shrinkToFit="1"/>
    </xf>
    <xf numFmtId="0" fontId="38" fillId="0" borderId="62" xfId="0" applyFont="1" applyFill="1" applyBorder="1" applyAlignment="1">
      <alignment horizontal="center"/>
    </xf>
    <xf numFmtId="0" fontId="38" fillId="0" borderId="106" xfId="0" applyFont="1" applyFill="1" applyBorder="1" applyAlignment="1">
      <alignment horizontal="center"/>
    </xf>
    <xf numFmtId="0" fontId="38" fillId="0" borderId="105" xfId="0" applyFont="1" applyFill="1" applyBorder="1" applyAlignment="1">
      <alignment horizontal="center"/>
    </xf>
    <xf numFmtId="0" fontId="36" fillId="0" borderId="37" xfId="0" applyFont="1" applyFill="1" applyBorder="1" applyAlignment="1"/>
    <xf numFmtId="0" fontId="37" fillId="0" borderId="46" xfId="0" applyFont="1" applyBorder="1" applyAlignment="1">
      <alignment wrapText="1"/>
    </xf>
    <xf numFmtId="0" fontId="36" fillId="0" borderId="37" xfId="0" applyFont="1" applyFill="1" applyBorder="1" applyAlignment="1">
      <alignment horizontal="center"/>
    </xf>
    <xf numFmtId="0" fontId="36" fillId="0" borderId="37" xfId="0" applyFont="1" applyFill="1" applyBorder="1" applyAlignment="1">
      <alignment horizontal="center" shrinkToFit="1"/>
    </xf>
    <xf numFmtId="0" fontId="36" fillId="0" borderId="62" xfId="0" applyFont="1" applyFill="1" applyBorder="1" applyAlignment="1">
      <alignment horizontal="center" shrinkToFit="1"/>
    </xf>
    <xf numFmtId="0" fontId="32" fillId="0" borderId="37" xfId="0" applyFont="1" applyFill="1" applyBorder="1" applyAlignment="1">
      <alignment wrapText="1"/>
    </xf>
    <xf numFmtId="0" fontId="32" fillId="0" borderId="28" xfId="0" applyFont="1" applyFill="1" applyBorder="1" applyAlignment="1">
      <alignment wrapText="1"/>
    </xf>
    <xf numFmtId="0" fontId="37" fillId="0" borderId="37" xfId="0" applyFont="1" applyFill="1" applyBorder="1" applyAlignment="1">
      <alignment wrapText="1"/>
    </xf>
    <xf numFmtId="0" fontId="37" fillId="0" borderId="28" xfId="0" applyFont="1" applyFill="1" applyBorder="1" applyAlignment="1">
      <alignment wrapText="1"/>
    </xf>
    <xf numFmtId="0" fontId="33" fillId="0" borderId="16" xfId="0" applyFont="1" applyFill="1" applyBorder="1" applyAlignment="1">
      <alignment horizontal="center"/>
    </xf>
    <xf numFmtId="0" fontId="31" fillId="0" borderId="56" xfId="0" applyFont="1" applyBorder="1" applyAlignment="1">
      <alignment horizontal="center"/>
    </xf>
    <xf numFmtId="0" fontId="31" fillId="0" borderId="16" xfId="0" applyFont="1" applyBorder="1" applyAlignment="1">
      <alignment horizontal="center"/>
    </xf>
    <xf numFmtId="0" fontId="31" fillId="0" borderId="9" xfId="0" applyFont="1" applyBorder="1" applyAlignment="1">
      <alignment horizontal="center"/>
    </xf>
    <xf numFmtId="0" fontId="33" fillId="0" borderId="4" xfId="0" applyFont="1" applyFill="1" applyBorder="1" applyAlignment="1">
      <alignment horizontal="center"/>
    </xf>
    <xf numFmtId="0" fontId="31" fillId="0" borderId="4" xfId="0" applyFont="1" applyBorder="1" applyAlignment="1">
      <alignment horizontal="center"/>
    </xf>
    <xf numFmtId="0" fontId="31" fillId="0" borderId="6" xfId="0" applyFont="1" applyBorder="1" applyAlignment="1">
      <alignment horizontal="center"/>
    </xf>
    <xf numFmtId="0" fontId="31" fillId="0" borderId="10" xfId="0" applyFont="1" applyBorder="1" applyAlignment="1">
      <alignment horizontal="center"/>
    </xf>
    <xf numFmtId="0" fontId="31" fillId="0" borderId="8" xfId="0" applyFont="1" applyBorder="1" applyAlignment="1">
      <alignment horizontal="center"/>
    </xf>
    <xf numFmtId="0" fontId="31" fillId="0" borderId="25" xfId="0" applyFont="1" applyFill="1" applyBorder="1" applyAlignment="1"/>
    <xf numFmtId="0" fontId="31" fillId="0" borderId="25" xfId="0" applyFont="1" applyBorder="1" applyAlignment="1"/>
    <xf numFmtId="0" fontId="31" fillId="0" borderId="37" xfId="0" applyFont="1" applyBorder="1" applyAlignment="1"/>
    <xf numFmtId="0" fontId="33" fillId="0" borderId="31" xfId="0" applyFont="1" applyFill="1" applyBorder="1" applyAlignment="1">
      <alignment wrapText="1" shrinkToFit="1"/>
    </xf>
    <xf numFmtId="0" fontId="33" fillId="0" borderId="31" xfId="0" applyFont="1" applyFill="1" applyBorder="1" applyAlignment="1">
      <alignment horizontal="center"/>
    </xf>
    <xf numFmtId="0" fontId="31" fillId="0" borderId="30" xfId="0" applyFont="1" applyFill="1" applyBorder="1" applyAlignment="1">
      <alignment horizontal="center"/>
    </xf>
    <xf numFmtId="0" fontId="31" fillId="0" borderId="30" xfId="0" applyFont="1" applyBorder="1" applyAlignment="1">
      <alignment horizontal="center"/>
    </xf>
    <xf numFmtId="0" fontId="31" fillId="0" borderId="62" xfId="0" applyFont="1" applyBorder="1" applyAlignment="1">
      <alignment horizontal="center"/>
    </xf>
    <xf numFmtId="0" fontId="38" fillId="0" borderId="140" xfId="0" applyFont="1" applyFill="1" applyBorder="1" applyAlignment="1">
      <alignment horizontal="center"/>
    </xf>
    <xf numFmtId="0" fontId="33" fillId="0" borderId="16" xfId="0" applyFont="1" applyFill="1" applyBorder="1" applyAlignment="1">
      <alignment wrapText="1" shrinkToFit="1"/>
    </xf>
    <xf numFmtId="0" fontId="31" fillId="0" borderId="16" xfId="0" applyFont="1" applyFill="1" applyBorder="1" applyAlignment="1">
      <alignment horizontal="center"/>
    </xf>
    <xf numFmtId="0" fontId="31" fillId="0" borderId="4" xfId="0" applyFont="1" applyFill="1" applyBorder="1" applyAlignment="1">
      <alignment horizontal="center"/>
    </xf>
    <xf numFmtId="0" fontId="33" fillId="0" borderId="10" xfId="0" applyFont="1" applyFill="1" applyBorder="1" applyAlignment="1">
      <alignment horizontal="center"/>
    </xf>
    <xf numFmtId="0" fontId="31" fillId="0" borderId="10" xfId="0" applyFont="1" applyFill="1" applyBorder="1" applyAlignment="1">
      <alignment horizontal="center"/>
    </xf>
    <xf numFmtId="0" fontId="32" fillId="0" borderId="10" xfId="0" applyFont="1" applyFill="1" applyBorder="1" applyAlignment="1">
      <alignment horizontal="center"/>
    </xf>
    <xf numFmtId="0" fontId="36" fillId="0" borderId="62" xfId="0" applyFont="1" applyFill="1" applyBorder="1" applyAlignment="1">
      <alignment shrinkToFit="1"/>
    </xf>
    <xf numFmtId="0" fontId="36" fillId="0" borderId="99" xfId="0" applyFont="1" applyFill="1" applyBorder="1" applyAlignment="1">
      <alignment shrinkToFit="1"/>
    </xf>
    <xf numFmtId="0" fontId="36" fillId="0" borderId="137" xfId="0" applyFont="1" applyFill="1" applyBorder="1" applyAlignment="1">
      <alignment horizontal="center"/>
    </xf>
    <xf numFmtId="0" fontId="36" fillId="0" borderId="39" xfId="0" applyFont="1" applyFill="1" applyBorder="1" applyAlignment="1">
      <alignment horizontal="center"/>
    </xf>
    <xf numFmtId="0" fontId="32" fillId="0" borderId="139" xfId="0" applyFont="1" applyFill="1" applyBorder="1" applyAlignment="1">
      <alignment horizontal="left" wrapText="1" shrinkToFit="1"/>
    </xf>
    <xf numFmtId="0" fontId="32" fillId="0" borderId="37" xfId="0" applyFont="1" applyFill="1" applyBorder="1" applyAlignment="1">
      <alignment horizontal="center"/>
    </xf>
    <xf numFmtId="0" fontId="36" fillId="0" borderId="37" xfId="0" applyFont="1" applyFill="1" applyBorder="1" applyAlignment="1">
      <alignment shrinkToFit="1"/>
    </xf>
    <xf numFmtId="0" fontId="36" fillId="0" borderId="162" xfId="0" applyFont="1" applyFill="1" applyBorder="1" applyAlignment="1">
      <alignment horizontal="center" shrinkToFit="1"/>
    </xf>
    <xf numFmtId="0" fontId="32" fillId="0" borderId="117" xfId="0" applyFont="1" applyFill="1" applyBorder="1" applyAlignment="1">
      <alignment horizontal="left" wrapText="1" shrinkToFit="1"/>
    </xf>
    <xf numFmtId="0" fontId="33" fillId="0" borderId="9" xfId="0" applyFont="1" applyFill="1" applyBorder="1" applyAlignment="1">
      <alignment horizontal="center"/>
    </xf>
    <xf numFmtId="0" fontId="36" fillId="0" borderId="96" xfId="0" applyFont="1" applyFill="1" applyBorder="1" applyAlignment="1">
      <alignment wrapText="1" shrinkToFit="1"/>
    </xf>
    <xf numFmtId="0" fontId="33" fillId="0" borderId="6" xfId="0" applyFont="1" applyFill="1" applyBorder="1" applyAlignment="1">
      <alignment horizontal="center"/>
    </xf>
    <xf numFmtId="0" fontId="33" fillId="0" borderId="20" xfId="0" applyFont="1" applyFill="1" applyBorder="1" applyAlignment="1">
      <alignment horizontal="center" shrinkToFit="1"/>
    </xf>
    <xf numFmtId="0" fontId="33" fillId="0" borderId="20" xfId="0" applyFont="1" applyFill="1" applyBorder="1" applyAlignment="1">
      <alignment horizontal="center"/>
    </xf>
    <xf numFmtId="0" fontId="33" fillId="0" borderId="39" xfId="0" applyFont="1" applyFill="1" applyBorder="1" applyAlignment="1">
      <alignment horizontal="center"/>
    </xf>
    <xf numFmtId="0" fontId="38" fillId="0" borderId="139" xfId="0" applyFont="1" applyFill="1" applyBorder="1" applyAlignment="1">
      <alignment horizontal="center"/>
    </xf>
    <xf numFmtId="0" fontId="33" fillId="0" borderId="56" xfId="0" applyFont="1" applyFill="1" applyBorder="1" applyAlignment="1">
      <alignment horizontal="center"/>
    </xf>
    <xf numFmtId="0" fontId="33" fillId="0" borderId="56" xfId="0" applyFont="1" applyFill="1" applyBorder="1" applyAlignment="1">
      <alignment horizontal="center" shrinkToFit="1"/>
    </xf>
    <xf numFmtId="0" fontId="33" fillId="0" borderId="122" xfId="0" applyFont="1" applyFill="1" applyBorder="1" applyAlignment="1">
      <alignment horizontal="center"/>
    </xf>
    <xf numFmtId="0" fontId="38" fillId="0" borderId="158" xfId="0" applyFont="1" applyFill="1" applyBorder="1" applyAlignment="1">
      <alignment horizontal="center"/>
    </xf>
    <xf numFmtId="0" fontId="33" fillId="0" borderId="8" xfId="0" applyFont="1" applyFill="1" applyBorder="1" applyAlignment="1">
      <alignment horizontal="center"/>
    </xf>
    <xf numFmtId="0" fontId="33" fillId="0" borderId="22" xfId="0" applyFont="1" applyFill="1" applyBorder="1" applyAlignment="1">
      <alignment horizontal="center"/>
    </xf>
    <xf numFmtId="0" fontId="31" fillId="0" borderId="45" xfId="0" applyFont="1" applyFill="1" applyBorder="1" applyAlignment="1">
      <alignment shrinkToFit="1"/>
    </xf>
    <xf numFmtId="0" fontId="31" fillId="0" borderId="55" xfId="0" applyFont="1" applyFill="1" applyBorder="1" applyAlignment="1">
      <alignment shrinkToFit="1"/>
    </xf>
    <xf numFmtId="0" fontId="31" fillId="0" borderId="179" xfId="0" applyFont="1" applyFill="1" applyBorder="1" applyAlignment="1">
      <alignment shrinkToFit="1"/>
    </xf>
    <xf numFmtId="0" fontId="31" fillId="0" borderId="123" xfId="0" applyFont="1" applyFill="1" applyBorder="1" applyAlignment="1">
      <alignment shrinkToFit="1"/>
    </xf>
    <xf numFmtId="0" fontId="32" fillId="0" borderId="82" xfId="0" applyFont="1" applyFill="1" applyBorder="1" applyAlignment="1">
      <alignment horizontal="left" wrapText="1" shrinkToFit="1"/>
    </xf>
    <xf numFmtId="0" fontId="32" fillId="0" borderId="106" xfId="0" applyFont="1" applyFill="1" applyBorder="1" applyAlignment="1">
      <alignment horizontal="left" wrapText="1" shrinkToFit="1"/>
    </xf>
    <xf numFmtId="0" fontId="31" fillId="0" borderId="25" xfId="0" applyFont="1" applyFill="1" applyBorder="1" applyAlignment="1">
      <alignment shrinkToFit="1"/>
    </xf>
    <xf numFmtId="0" fontId="31" fillId="0" borderId="25" xfId="0" applyFont="1" applyBorder="1" applyAlignment="1">
      <alignment shrinkToFit="1"/>
    </xf>
    <xf numFmtId="0" fontId="31" fillId="0" borderId="37" xfId="0" applyFont="1" applyBorder="1" applyAlignment="1">
      <alignment shrinkToFit="1"/>
    </xf>
    <xf numFmtId="0" fontId="31" fillId="0" borderId="16" xfId="0" applyFont="1" applyBorder="1" applyAlignment="1">
      <alignment horizontal="center" shrinkToFit="1"/>
    </xf>
    <xf numFmtId="0" fontId="31" fillId="0" borderId="9" xfId="0" applyFont="1" applyBorder="1" applyAlignment="1">
      <alignment horizontal="center" shrinkToFit="1"/>
    </xf>
    <xf numFmtId="0" fontId="31" fillId="0" borderId="10" xfId="0" applyFont="1" applyFill="1" applyBorder="1" applyAlignment="1">
      <alignment horizontal="center" shrinkToFit="1"/>
    </xf>
    <xf numFmtId="0" fontId="31" fillId="0" borderId="10" xfId="0" applyFont="1" applyBorder="1" applyAlignment="1">
      <alignment horizontal="center" shrinkToFit="1"/>
    </xf>
    <xf numFmtId="0" fontId="31" fillId="0" borderId="8" xfId="0" applyFont="1" applyBorder="1" applyAlignment="1">
      <alignment horizontal="center" shrinkToFit="1"/>
    </xf>
    <xf numFmtId="0" fontId="33" fillId="0" borderId="43" xfId="0" applyFont="1" applyFill="1" applyBorder="1" applyAlignment="1">
      <alignment horizontal="center"/>
    </xf>
    <xf numFmtId="0" fontId="31" fillId="0" borderId="31" xfId="0" applyFont="1" applyBorder="1" applyAlignment="1">
      <alignment horizontal="center" shrinkToFit="1"/>
    </xf>
    <xf numFmtId="0" fontId="31" fillId="0" borderId="43" xfId="0" applyFont="1" applyBorder="1" applyAlignment="1">
      <alignment horizontal="center" shrinkToFit="1"/>
    </xf>
    <xf numFmtId="0" fontId="31" fillId="0" borderId="4" xfId="0" applyFont="1" applyBorder="1" applyAlignment="1">
      <alignment horizontal="center" shrinkToFit="1"/>
    </xf>
    <xf numFmtId="0" fontId="31" fillId="0" borderId="6" xfId="0" applyFont="1" applyBorder="1" applyAlignment="1">
      <alignment horizontal="center" shrinkToFit="1"/>
    </xf>
    <xf numFmtId="0" fontId="33" fillId="0" borderId="4" xfId="0" applyFont="1" applyFill="1" applyBorder="1" applyAlignment="1">
      <alignment shrinkToFit="1"/>
    </xf>
    <xf numFmtId="0" fontId="33" fillId="0" borderId="31" xfId="0" applyFont="1" applyFill="1" applyBorder="1" applyAlignment="1">
      <alignment shrinkToFit="1"/>
    </xf>
    <xf numFmtId="0" fontId="33" fillId="0" borderId="16" xfId="0" applyFont="1" applyFill="1" applyBorder="1" applyAlignment="1">
      <alignment shrinkToFit="1"/>
    </xf>
    <xf numFmtId="0" fontId="33" fillId="0" borderId="10" xfId="0" applyFont="1" applyFill="1" applyBorder="1" applyAlignment="1">
      <alignment shrinkToFit="1"/>
    </xf>
    <xf numFmtId="0" fontId="40" fillId="0" borderId="4" xfId="0" applyFont="1" applyFill="1" applyBorder="1" applyAlignment="1">
      <alignment horizontal="center" wrapText="1"/>
    </xf>
    <xf numFmtId="0" fontId="40" fillId="0" borderId="6" xfId="0" applyFont="1" applyFill="1" applyBorder="1" applyAlignment="1">
      <alignment horizontal="center" wrapText="1"/>
    </xf>
    <xf numFmtId="0" fontId="40" fillId="0" borderId="105" xfId="0" applyFont="1" applyFill="1" applyBorder="1" applyAlignment="1">
      <alignment horizontal="center" wrapText="1"/>
    </xf>
    <xf numFmtId="0" fontId="40" fillId="0" borderId="31" xfId="0" applyFont="1" applyFill="1" applyBorder="1" applyAlignment="1">
      <alignment horizontal="center" wrapText="1"/>
    </xf>
    <xf numFmtId="0" fontId="40" fillId="0" borderId="43" xfId="0" applyFont="1" applyFill="1" applyBorder="1" applyAlignment="1">
      <alignment horizontal="center" wrapText="1"/>
    </xf>
    <xf numFmtId="0" fontId="40" fillId="0" borderId="140" xfId="0" applyFont="1" applyFill="1" applyBorder="1" applyAlignment="1">
      <alignment horizontal="center" wrapText="1"/>
    </xf>
    <xf numFmtId="0" fontId="40" fillId="0" borderId="9" xfId="0" applyFont="1" applyFill="1" applyBorder="1" applyAlignment="1">
      <alignment horizontal="center" wrapText="1"/>
    </xf>
    <xf numFmtId="0" fontId="40" fillId="0" borderId="106" xfId="0" applyFont="1" applyFill="1" applyBorder="1" applyAlignment="1">
      <alignment horizontal="center" wrapText="1"/>
    </xf>
    <xf numFmtId="0" fontId="40" fillId="0" borderId="7" xfId="0" applyFont="1" applyFill="1" applyBorder="1" applyAlignment="1">
      <alignment horizontal="center" wrapText="1"/>
    </xf>
    <xf numFmtId="0" fontId="40" fillId="0" borderId="46" xfId="0" applyFont="1" applyFill="1" applyBorder="1" applyAlignment="1">
      <alignment horizontal="center" wrapText="1"/>
    </xf>
    <xf numFmtId="0" fontId="40" fillId="0" borderId="39" xfId="0" applyFont="1" applyFill="1" applyBorder="1" applyAlignment="1">
      <alignment horizontal="center" wrapText="1"/>
    </xf>
    <xf numFmtId="0" fontId="40" fillId="0" borderId="142" xfId="0" applyFont="1" applyFill="1" applyBorder="1" applyAlignment="1">
      <alignment horizontal="center" wrapText="1"/>
    </xf>
    <xf numFmtId="0" fontId="40" fillId="0" borderId="122" xfId="0" applyFont="1" applyFill="1" applyBorder="1" applyAlignment="1">
      <alignment horizontal="center" wrapText="1"/>
    </xf>
    <xf numFmtId="0" fontId="40" fillId="0" borderId="158" xfId="0" applyFont="1" applyFill="1" applyBorder="1" applyAlignment="1">
      <alignment horizontal="center" wrapText="1"/>
    </xf>
    <xf numFmtId="0" fontId="40" fillId="0" borderId="16" xfId="0" applyFont="1" applyFill="1" applyBorder="1" applyAlignment="1">
      <alignment horizontal="center" wrapText="1"/>
    </xf>
    <xf numFmtId="0" fontId="31" fillId="0" borderId="30" xfId="0" applyFont="1" applyBorder="1" applyAlignment="1">
      <alignment horizontal="center" shrinkToFit="1"/>
    </xf>
    <xf numFmtId="0" fontId="31" fillId="0" borderId="62" xfId="0" applyFont="1" applyBorder="1" applyAlignment="1">
      <alignment horizontal="center" shrinkToFit="1"/>
    </xf>
    <xf numFmtId="0" fontId="31" fillId="0" borderId="25" xfId="0" applyFont="1" applyFill="1" applyBorder="1" applyAlignment="1">
      <alignment horizontal="center" shrinkToFit="1"/>
    </xf>
    <xf numFmtId="0" fontId="31" fillId="0" borderId="25" xfId="0" applyFont="1" applyBorder="1" applyAlignment="1">
      <alignment horizontal="center" shrinkToFit="1"/>
    </xf>
    <xf numFmtId="0" fontId="31" fillId="0" borderId="37" xfId="0" applyFont="1" applyBorder="1" applyAlignment="1">
      <alignment horizontal="center" shrinkToFit="1"/>
    </xf>
    <xf numFmtId="0" fontId="41" fillId="0" borderId="10" xfId="0" applyFont="1" applyFill="1" applyBorder="1" applyAlignment="1"/>
    <xf numFmtId="0" fontId="36" fillId="0" borderId="66" xfId="0" applyFont="1" applyFill="1" applyBorder="1" applyAlignment="1">
      <alignment horizontal="center" shrinkToFit="1"/>
    </xf>
    <xf numFmtId="0" fontId="36" fillId="0" borderId="100" xfId="0" applyFont="1" applyFill="1" applyBorder="1" applyAlignment="1">
      <alignment horizontal="center" shrinkToFit="1"/>
    </xf>
    <xf numFmtId="0" fontId="41" fillId="0" borderId="139" xfId="0" applyFont="1" applyFill="1" applyBorder="1" applyAlignment="1"/>
    <xf numFmtId="0" fontId="41" fillId="0" borderId="22" xfId="0" applyFont="1" applyFill="1" applyBorder="1" applyAlignment="1"/>
    <xf numFmtId="0" fontId="31" fillId="0" borderId="22" xfId="0" applyFont="1" applyBorder="1" applyAlignment="1">
      <alignment horizontal="center" shrinkToFit="1"/>
    </xf>
    <xf numFmtId="0" fontId="31" fillId="0" borderId="45" xfId="0" applyFont="1" applyBorder="1" applyAlignment="1">
      <alignment horizontal="center" shrinkToFit="1"/>
    </xf>
    <xf numFmtId="0" fontId="41" fillId="0" borderId="82" xfId="0" applyFont="1" applyFill="1" applyBorder="1" applyAlignment="1"/>
    <xf numFmtId="0" fontId="41" fillId="0" borderId="9" xfId="0" applyFont="1" applyFill="1" applyBorder="1" applyAlignment="1"/>
    <xf numFmtId="0" fontId="41" fillId="0" borderId="106" xfId="0" applyFont="1" applyFill="1" applyBorder="1" applyAlignment="1"/>
    <xf numFmtId="0" fontId="41" fillId="0" borderId="6" xfId="0" applyFont="1" applyFill="1" applyBorder="1" applyAlignment="1"/>
    <xf numFmtId="0" fontId="41" fillId="0" borderId="105" xfId="0" applyFont="1" applyFill="1" applyBorder="1" applyAlignment="1"/>
    <xf numFmtId="0" fontId="41" fillId="0" borderId="4" xfId="0" applyFont="1" applyFill="1" applyBorder="1" applyAlignment="1"/>
    <xf numFmtId="0" fontId="41" fillId="0" borderId="31" xfId="0" applyFont="1" applyFill="1" applyBorder="1" applyAlignment="1"/>
    <xf numFmtId="0" fontId="31" fillId="0" borderId="31" xfId="0" applyFont="1" applyFill="1" applyBorder="1" applyAlignment="1">
      <alignment horizontal="center" shrinkToFit="1"/>
    </xf>
    <xf numFmtId="0" fontId="41" fillId="0" borderId="140" xfId="0" applyFont="1" applyFill="1" applyBorder="1" applyAlignment="1"/>
    <xf numFmtId="0" fontId="41" fillId="0" borderId="30" xfId="0" applyFont="1" applyFill="1" applyBorder="1" applyAlignment="1"/>
    <xf numFmtId="0" fontId="41" fillId="0" borderId="119" xfId="0" applyFont="1" applyFill="1" applyBorder="1" applyAlignment="1"/>
    <xf numFmtId="0" fontId="41" fillId="0" borderId="16" xfId="0" applyFont="1" applyFill="1" applyBorder="1" applyAlignment="1"/>
    <xf numFmtId="0" fontId="30" fillId="0" borderId="31" xfId="0" applyFont="1" applyFill="1" applyBorder="1" applyAlignment="1">
      <alignment horizontal="left" wrapText="1" shrinkToFit="1"/>
    </xf>
    <xf numFmtId="0" fontId="41" fillId="0" borderId="43" xfId="0" applyFont="1" applyFill="1" applyBorder="1" applyAlignment="1"/>
    <xf numFmtId="0" fontId="41" fillId="0" borderId="62" xfId="0" applyFont="1" applyFill="1" applyBorder="1" applyAlignment="1"/>
    <xf numFmtId="0" fontId="41" fillId="0" borderId="20" xfId="0" applyFont="1" applyFill="1" applyBorder="1" applyAlignment="1"/>
    <xf numFmtId="0" fontId="30" fillId="0" borderId="20" xfId="0" applyFont="1" applyFill="1" applyBorder="1" applyAlignment="1">
      <alignment horizontal="center" shrinkToFit="1"/>
    </xf>
    <xf numFmtId="0" fontId="41" fillId="0" borderId="39" xfId="0" applyFont="1" applyFill="1" applyBorder="1" applyAlignment="1"/>
    <xf numFmtId="0" fontId="41" fillId="0" borderId="142" xfId="0" applyFont="1" applyFill="1" applyBorder="1" applyAlignment="1"/>
    <xf numFmtId="0" fontId="41" fillId="0" borderId="56" xfId="0" applyFont="1" applyFill="1" applyBorder="1" applyAlignment="1"/>
    <xf numFmtId="0" fontId="30" fillId="0" borderId="56" xfId="0" applyFont="1" applyFill="1" applyBorder="1" applyAlignment="1">
      <alignment horizontal="center" shrinkToFit="1"/>
    </xf>
    <xf numFmtId="0" fontId="41" fillId="0" borderId="122" xfId="0" applyFont="1" applyFill="1" applyBorder="1" applyAlignment="1"/>
    <xf numFmtId="0" fontId="41" fillId="0" borderId="158" xfId="0" applyFont="1" applyFill="1" applyBorder="1" applyAlignment="1"/>
    <xf numFmtId="0" fontId="30" fillId="0" borderId="31" xfId="0" applyFont="1" applyFill="1" applyBorder="1" applyAlignment="1">
      <alignment horizontal="center" shrinkToFit="1"/>
    </xf>
    <xf numFmtId="0" fontId="41" fillId="0" borderId="25" xfId="0" applyFont="1" applyFill="1" applyBorder="1" applyAlignment="1"/>
    <xf numFmtId="0" fontId="30" fillId="0" borderId="25" xfId="0" applyFont="1" applyFill="1" applyBorder="1" applyAlignment="1">
      <alignment horizontal="center" shrinkToFit="1"/>
    </xf>
    <xf numFmtId="0" fontId="41" fillId="0" borderId="37" xfId="0" applyFont="1" applyFill="1" applyBorder="1" applyAlignment="1"/>
    <xf numFmtId="0" fontId="41" fillId="0" borderId="117" xfId="0" applyFont="1" applyFill="1" applyBorder="1" applyAlignment="1"/>
    <xf numFmtId="0" fontId="30" fillId="0" borderId="22" xfId="0" applyFont="1" applyFill="1" applyBorder="1" applyAlignment="1">
      <alignment horizontal="center" shrinkToFit="1"/>
    </xf>
    <xf numFmtId="0" fontId="41" fillId="0" borderId="45" xfId="0" applyFont="1" applyFill="1" applyBorder="1" applyAlignment="1"/>
    <xf numFmtId="0" fontId="31" fillId="0" borderId="143" xfId="0" applyFont="1" applyFill="1" applyBorder="1" applyAlignment="1">
      <alignment horizontal="center" shrinkToFit="1"/>
    </xf>
    <xf numFmtId="0" fontId="31" fillId="0" borderId="149" xfId="0" applyFont="1" applyFill="1" applyBorder="1" applyAlignment="1">
      <alignment horizontal="center" shrinkToFit="1"/>
    </xf>
    <xf numFmtId="0" fontId="33" fillId="0" borderId="105" xfId="0" applyFont="1" applyFill="1" applyBorder="1" applyAlignment="1">
      <alignment horizontal="left"/>
    </xf>
    <xf numFmtId="0" fontId="33" fillId="0" borderId="140" xfId="0" applyFont="1" applyFill="1" applyBorder="1" applyAlignment="1">
      <alignment horizontal="left"/>
    </xf>
    <xf numFmtId="0" fontId="33" fillId="0" borderId="30" xfId="0" applyFont="1" applyFill="1" applyBorder="1" applyAlignment="1">
      <alignment horizontal="center"/>
    </xf>
    <xf numFmtId="0" fontId="33" fillId="0" borderId="62" xfId="0" applyFont="1" applyFill="1" applyBorder="1" applyAlignment="1">
      <alignment horizontal="center"/>
    </xf>
    <xf numFmtId="0" fontId="33" fillId="0" borderId="119" xfId="0" applyFont="1" applyFill="1" applyBorder="1" applyAlignment="1">
      <alignment horizontal="left"/>
    </xf>
    <xf numFmtId="0" fontId="33" fillId="0" borderId="106" xfId="0" applyFont="1" applyFill="1" applyBorder="1" applyAlignment="1">
      <alignment horizontal="left"/>
    </xf>
    <xf numFmtId="0" fontId="33" fillId="0" borderId="151" xfId="0" applyFont="1" applyFill="1" applyBorder="1" applyAlignment="1">
      <alignment horizontal="center"/>
    </xf>
    <xf numFmtId="0" fontId="33" fillId="0" borderId="48" xfId="0" applyFont="1" applyFill="1" applyBorder="1" applyAlignment="1">
      <alignment horizontal="center"/>
    </xf>
    <xf numFmtId="0" fontId="33" fillId="0" borderId="183" xfId="0" applyFont="1" applyFill="1" applyBorder="1" applyAlignment="1">
      <alignment horizontal="center"/>
    </xf>
    <xf numFmtId="0" fontId="33" fillId="0" borderId="184" xfId="0" applyFont="1" applyFill="1" applyBorder="1" applyAlignment="1">
      <alignment horizontal="left"/>
    </xf>
    <xf numFmtId="0" fontId="33" fillId="3" borderId="73" xfId="0" applyFont="1" applyFill="1" applyBorder="1" applyAlignment="1">
      <alignment horizontal="center"/>
    </xf>
    <xf numFmtId="0" fontId="31" fillId="3" borderId="109" xfId="0" applyFont="1" applyFill="1" applyBorder="1" applyAlignment="1">
      <alignment shrinkToFit="1"/>
    </xf>
    <xf numFmtId="0" fontId="36" fillId="0" borderId="104" xfId="0" applyFont="1" applyFill="1" applyBorder="1" applyAlignment="1">
      <alignment horizontal="center"/>
    </xf>
    <xf numFmtId="0" fontId="32" fillId="0" borderId="119" xfId="0" applyFont="1" applyFill="1" applyBorder="1" applyAlignment="1">
      <alignment horizontal="left" shrinkToFit="1"/>
    </xf>
    <xf numFmtId="0" fontId="45" fillId="0" borderId="165" xfId="0" applyFont="1" applyFill="1" applyBorder="1" applyAlignment="1">
      <alignment horizontal="left" wrapText="1"/>
    </xf>
    <xf numFmtId="0" fontId="30" fillId="0" borderId="109" xfId="0" applyFont="1" applyFill="1" applyBorder="1" applyAlignment="1">
      <alignment horizontal="center" wrapText="1"/>
    </xf>
    <xf numFmtId="0" fontId="44" fillId="7" borderId="39" xfId="0" applyFont="1" applyFill="1" applyBorder="1" applyAlignment="1">
      <alignment wrapText="1" shrinkToFit="1"/>
    </xf>
    <xf numFmtId="0" fontId="44" fillId="7" borderId="185" xfId="0" applyFont="1" applyFill="1" applyBorder="1" applyAlignment="1">
      <alignment wrapText="1" shrinkToFit="1"/>
    </xf>
    <xf numFmtId="0" fontId="33" fillId="0" borderId="72" xfId="0" applyFont="1" applyFill="1" applyBorder="1" applyAlignment="1">
      <alignment horizontal="left" wrapText="1" shrinkToFit="1"/>
    </xf>
    <xf numFmtId="0" fontId="33" fillId="0" borderId="10" xfId="0" applyFont="1" applyFill="1" applyBorder="1" applyAlignment="1"/>
    <xf numFmtId="0" fontId="33" fillId="0" borderId="139" xfId="0" applyFont="1" applyFill="1" applyBorder="1" applyAlignment="1">
      <alignment horizontal="left" wrapText="1" shrinkToFit="1"/>
    </xf>
    <xf numFmtId="0" fontId="31" fillId="0" borderId="9" xfId="0" applyFont="1" applyFill="1" applyBorder="1" applyAlignment="1">
      <alignment horizontal="center" shrinkToFit="1"/>
    </xf>
    <xf numFmtId="0" fontId="33" fillId="0" borderId="75" xfId="0" applyFont="1" applyFill="1" applyBorder="1" applyAlignment="1">
      <alignment horizontal="left" wrapText="1" shrinkToFit="1"/>
    </xf>
    <xf numFmtId="0" fontId="33" fillId="0" borderId="25" xfId="0" applyFont="1" applyFill="1" applyBorder="1" applyAlignment="1"/>
    <xf numFmtId="0" fontId="31" fillId="0" borderId="37" xfId="0" applyFont="1" applyFill="1" applyBorder="1" applyAlignment="1">
      <alignment horizontal="center" shrinkToFit="1"/>
    </xf>
    <xf numFmtId="0" fontId="37" fillId="0" borderId="102" xfId="0" applyFont="1" applyFill="1" applyBorder="1" applyAlignment="1">
      <alignment wrapText="1" shrinkToFit="1"/>
    </xf>
    <xf numFmtId="0" fontId="31" fillId="0" borderId="39" xfId="0" applyFont="1" applyFill="1" applyBorder="1" applyAlignment="1">
      <alignment horizontal="center" wrapText="1"/>
    </xf>
    <xf numFmtId="0" fontId="36" fillId="0" borderId="96" xfId="0" applyFont="1" applyFill="1" applyBorder="1" applyAlignment="1">
      <alignment horizontal="center" shrinkToFit="1"/>
    </xf>
    <xf numFmtId="0" fontId="36" fillId="0" borderId="170" xfId="0" applyFont="1" applyFill="1" applyBorder="1" applyAlignment="1">
      <alignment horizontal="center" shrinkToFit="1"/>
    </xf>
    <xf numFmtId="0" fontId="37" fillId="0" borderId="142" xfId="0" applyFont="1" applyFill="1" applyBorder="1" applyAlignment="1">
      <alignment wrapText="1" shrinkToFit="1"/>
    </xf>
    <xf numFmtId="0" fontId="37" fillId="0" borderId="75" xfId="0" applyFont="1" applyFill="1" applyBorder="1" applyAlignment="1">
      <alignment wrapText="1" shrinkToFit="1"/>
    </xf>
    <xf numFmtId="0" fontId="31" fillId="0" borderId="37" xfId="0" applyFont="1" applyFill="1" applyBorder="1" applyAlignment="1">
      <alignment horizontal="center" wrapText="1"/>
    </xf>
    <xf numFmtId="0" fontId="32" fillId="7" borderId="109" xfId="0" applyFont="1" applyFill="1" applyBorder="1" applyAlignment="1">
      <alignment horizontal="left" wrapText="1" shrinkToFit="1"/>
    </xf>
    <xf numFmtId="0" fontId="32" fillId="0" borderId="99" xfId="0" applyFont="1" applyFill="1" applyBorder="1" applyAlignment="1">
      <alignment wrapText="1" shrinkToFit="1"/>
    </xf>
    <xf numFmtId="0" fontId="30" fillId="0" borderId="119" xfId="0" applyFont="1" applyFill="1" applyBorder="1" applyAlignment="1">
      <alignment horizontal="left" wrapText="1" shrinkToFit="1"/>
    </xf>
    <xf numFmtId="0" fontId="32" fillId="3" borderId="74" xfId="0" applyFont="1" applyFill="1" applyBorder="1" applyAlignment="1">
      <alignment wrapText="1" shrinkToFit="1"/>
    </xf>
    <xf numFmtId="0" fontId="32" fillId="0" borderId="9" xfId="0" applyFont="1" applyFill="1" applyBorder="1" applyAlignment="1">
      <alignment horizontal="center"/>
    </xf>
    <xf numFmtId="0" fontId="36" fillId="0" borderId="99" xfId="0" applyFont="1" applyFill="1" applyBorder="1" applyAlignment="1">
      <alignment wrapText="1" shrinkToFit="1"/>
    </xf>
    <xf numFmtId="0" fontId="36" fillId="0" borderId="104" xfId="0" applyFont="1" applyFill="1" applyBorder="1" applyAlignment="1">
      <alignment wrapText="1" shrinkToFit="1"/>
    </xf>
    <xf numFmtId="0" fontId="33" fillId="0" borderId="43" xfId="0" applyFont="1" applyFill="1" applyBorder="1" applyAlignment="1">
      <alignment wrapText="1" shrinkToFit="1"/>
    </xf>
    <xf numFmtId="0" fontId="36" fillId="0" borderId="59" xfId="0" applyFont="1" applyBorder="1" applyAlignment="1">
      <alignment horizontal="center"/>
    </xf>
    <xf numFmtId="0" fontId="36" fillId="0" borderId="43" xfId="0" applyFont="1" applyBorder="1" applyAlignment="1">
      <alignment horizontal="center"/>
    </xf>
    <xf numFmtId="0" fontId="50" fillId="0" borderId="99" xfId="0" applyFont="1" applyFill="1" applyBorder="1" applyAlignment="1">
      <alignment wrapText="1"/>
    </xf>
    <xf numFmtId="0" fontId="50" fillId="0" borderId="7" xfId="0" applyFont="1" applyFill="1" applyBorder="1" applyAlignment="1">
      <alignment horizontal="left" wrapText="1"/>
    </xf>
    <xf numFmtId="0" fontId="50" fillId="0" borderId="99" xfId="0" applyFont="1" applyFill="1" applyBorder="1" applyAlignment="1">
      <alignment horizontal="left" wrapText="1"/>
    </xf>
    <xf numFmtId="0" fontId="44" fillId="9" borderId="99" xfId="0" applyFont="1" applyFill="1" applyBorder="1" applyAlignment="1">
      <alignment horizontal="left" wrapText="1" shrinkToFit="1"/>
    </xf>
    <xf numFmtId="0" fontId="37" fillId="0" borderId="104" xfId="0" applyFont="1" applyFill="1" applyBorder="1" applyAlignment="1">
      <alignment wrapText="1" shrinkToFit="1"/>
    </xf>
    <xf numFmtId="0" fontId="38" fillId="0" borderId="135" xfId="0" applyFont="1" applyFill="1" applyBorder="1" applyAlignment="1">
      <alignment horizontal="center" wrapText="1"/>
    </xf>
    <xf numFmtId="0" fontId="8" fillId="0" borderId="107" xfId="0" applyFont="1" applyBorder="1" applyAlignment="1">
      <alignment horizontal="center"/>
    </xf>
    <xf numFmtId="0" fontId="37" fillId="0" borderId="167" xfId="0" applyFont="1" applyBorder="1" applyAlignment="1">
      <alignment horizontal="left" wrapText="1"/>
    </xf>
    <xf numFmtId="0" fontId="1" fillId="3" borderId="99" xfId="0" applyFont="1" applyFill="1" applyBorder="1" applyAlignment="1">
      <alignment vertical="center" shrinkToFit="1"/>
    </xf>
    <xf numFmtId="0" fontId="5" fillId="3" borderId="99" xfId="0" applyFont="1" applyFill="1" applyBorder="1" applyAlignment="1">
      <alignment horizontal="left" vertical="center" wrapText="1" shrinkToFit="1"/>
    </xf>
    <xf numFmtId="0" fontId="5" fillId="3" borderId="119" xfId="0" applyFont="1" applyFill="1" applyBorder="1" applyAlignment="1">
      <alignment horizontal="left" vertical="center" wrapText="1" shrinkToFit="1"/>
    </xf>
    <xf numFmtId="0" fontId="53" fillId="3" borderId="7" xfId="0" applyFont="1" applyFill="1" applyBorder="1" applyAlignment="1">
      <alignment vertical="center" shrinkToFit="1"/>
    </xf>
    <xf numFmtId="0" fontId="30" fillId="3" borderId="85" xfId="0" applyFont="1" applyFill="1" applyBorder="1" applyAlignment="1">
      <alignment vertical="center" shrinkToFit="1"/>
    </xf>
    <xf numFmtId="0" fontId="29" fillId="7" borderId="85" xfId="0" applyFont="1" applyFill="1" applyBorder="1" applyAlignment="1">
      <alignment vertical="center" wrapText="1" shrinkToFit="1"/>
    </xf>
    <xf numFmtId="0" fontId="29" fillId="0" borderId="29" xfId="0" applyFont="1" applyFill="1" applyBorder="1" applyAlignment="1">
      <alignment vertical="center" wrapText="1" shrinkToFit="1"/>
    </xf>
    <xf numFmtId="0" fontId="29" fillId="0" borderId="9" xfId="0" applyFont="1" applyFill="1" applyBorder="1" applyAlignment="1">
      <alignment vertical="center" wrapText="1" shrinkToFit="1"/>
    </xf>
    <xf numFmtId="0" fontId="30" fillId="3" borderId="16" xfId="0" applyFont="1" applyFill="1" applyBorder="1" applyAlignment="1">
      <alignment horizontal="left" shrinkToFit="1"/>
    </xf>
    <xf numFmtId="0" fontId="30" fillId="3" borderId="38" xfId="0" applyFont="1" applyFill="1" applyBorder="1" applyAlignment="1">
      <alignment horizontal="left" shrinkToFit="1"/>
    </xf>
    <xf numFmtId="0" fontId="30" fillId="3" borderId="31" xfId="0" applyFont="1" applyFill="1" applyBorder="1" applyAlignment="1">
      <alignment horizontal="left" shrinkToFit="1"/>
    </xf>
    <xf numFmtId="0" fontId="30" fillId="3" borderId="85" xfId="0" applyFont="1" applyFill="1" applyBorder="1" applyAlignment="1">
      <alignment horizontal="left" shrinkToFit="1"/>
    </xf>
    <xf numFmtId="0" fontId="1" fillId="0" borderId="31" xfId="0" applyFont="1" applyBorder="1" applyAlignment="1">
      <alignment shrinkToFit="1"/>
    </xf>
    <xf numFmtId="0" fontId="1" fillId="0" borderId="50" xfId="0" applyFont="1" applyBorder="1" applyAlignment="1">
      <alignment shrinkToFit="1"/>
    </xf>
    <xf numFmtId="176" fontId="2" fillId="0" borderId="81" xfId="0" applyNumberFormat="1" applyFont="1" applyBorder="1"/>
    <xf numFmtId="176" fontId="0" fillId="8" borderId="186" xfId="0" applyNumberFormat="1" applyFill="1" applyBorder="1" applyAlignment="1">
      <alignment horizontal="center" vertical="center" shrinkToFit="1"/>
    </xf>
    <xf numFmtId="0" fontId="0" fillId="8" borderId="124" xfId="0" applyFill="1" applyBorder="1" applyAlignment="1">
      <alignment horizontal="center" vertical="center" shrinkToFit="1"/>
    </xf>
    <xf numFmtId="14" fontId="0" fillId="5" borderId="74" xfId="0" applyNumberFormat="1" applyFill="1" applyBorder="1" applyAlignment="1">
      <alignment horizontal="center" shrinkToFit="1"/>
    </xf>
    <xf numFmtId="0" fontId="0" fillId="0" borderId="31" xfId="0" applyBorder="1" applyAlignment="1">
      <alignment horizontal="center" shrinkToFit="1"/>
    </xf>
    <xf numFmtId="0" fontId="30" fillId="0" borderId="4" xfId="0" applyFont="1" applyBorder="1" applyAlignment="1">
      <alignment vertical="center" wrapText="1" shrinkToFit="1"/>
    </xf>
    <xf numFmtId="0" fontId="32" fillId="0" borderId="16" xfId="0" applyFont="1" applyBorder="1" applyAlignment="1">
      <alignment shrinkToFit="1"/>
    </xf>
    <xf numFmtId="0" fontId="30" fillId="0" borderId="59" xfId="0" applyFont="1" applyBorder="1" applyAlignment="1">
      <alignment shrinkToFit="1"/>
    </xf>
    <xf numFmtId="0" fontId="30" fillId="0" borderId="187" xfId="0" applyFont="1" applyBorder="1" applyAlignment="1">
      <alignment shrinkToFit="1"/>
    </xf>
    <xf numFmtId="0" fontId="30" fillId="0" borderId="4" xfId="0" applyFont="1" applyBorder="1" applyAlignment="1">
      <alignment vertical="center" shrinkToFit="1"/>
    </xf>
    <xf numFmtId="0" fontId="30" fillId="0" borderId="6" xfId="0" applyFont="1" applyBorder="1" applyAlignment="1">
      <alignment shrinkToFit="1"/>
    </xf>
    <xf numFmtId="0" fontId="32" fillId="0" borderId="4" xfId="0" applyFont="1" applyBorder="1" applyAlignment="1">
      <alignment wrapText="1" shrinkToFit="1"/>
    </xf>
    <xf numFmtId="0" fontId="30" fillId="0" borderId="175" xfId="0" applyFont="1" applyBorder="1" applyAlignment="1">
      <alignment shrinkToFit="1"/>
    </xf>
    <xf numFmtId="0" fontId="30" fillId="0" borderId="38" xfId="0" applyFont="1" applyBorder="1" applyAlignment="1">
      <alignment shrinkToFit="1"/>
    </xf>
    <xf numFmtId="0" fontId="34" fillId="0" borderId="31" xfId="0" applyFont="1" applyBorder="1" applyAlignment="1">
      <alignment horizontal="center" shrinkToFit="1"/>
    </xf>
    <xf numFmtId="0" fontId="30" fillId="0" borderId="4" xfId="0" applyFont="1" applyBorder="1" applyAlignment="1">
      <alignment shrinkToFit="1"/>
    </xf>
    <xf numFmtId="0" fontId="30" fillId="10" borderId="6" xfId="0" applyFont="1" applyFill="1" applyBorder="1" applyAlignment="1">
      <alignment wrapText="1" shrinkToFit="1"/>
    </xf>
    <xf numFmtId="0" fontId="30" fillId="0" borderId="34" xfId="0" applyFont="1" applyBorder="1" applyAlignment="1">
      <alignment wrapText="1" shrinkToFit="1"/>
    </xf>
    <xf numFmtId="0" fontId="30" fillId="0" borderId="118" xfId="0" applyFont="1" applyBorder="1" applyAlignment="1">
      <alignment shrinkToFit="1"/>
    </xf>
    <xf numFmtId="0" fontId="27" fillId="0" borderId="31" xfId="0" applyFont="1" applyBorder="1" applyAlignment="1">
      <alignment horizontal="center" shrinkToFit="1"/>
    </xf>
    <xf numFmtId="0" fontId="30" fillId="0" borderId="10" xfId="0" applyFont="1" applyBorder="1" applyAlignment="1">
      <alignment shrinkToFit="1"/>
    </xf>
    <xf numFmtId="0" fontId="0" fillId="0" borderId="43" xfId="0" applyBorder="1" applyAlignment="1">
      <alignment horizontal="center" shrinkToFit="1"/>
    </xf>
    <xf numFmtId="0" fontId="30" fillId="0" borderId="117" xfId="0" applyFont="1" applyBorder="1" applyAlignment="1">
      <alignment wrapText="1" shrinkToFit="1"/>
    </xf>
    <xf numFmtId="0" fontId="30" fillId="0" borderId="151" xfId="0" applyFont="1" applyBorder="1" applyAlignment="1">
      <alignment wrapText="1" shrinkToFit="1"/>
    </xf>
    <xf numFmtId="0" fontId="30" fillId="0" borderId="46" xfId="0" applyFont="1" applyBorder="1" applyAlignment="1">
      <alignment wrapText="1" shrinkToFit="1"/>
    </xf>
    <xf numFmtId="0" fontId="30" fillId="0" borderId="16" xfId="0" applyFont="1" applyBorder="1" applyAlignment="1">
      <alignment shrinkToFit="1"/>
    </xf>
    <xf numFmtId="0" fontId="30" fillId="0" borderId="9" xfId="0" applyFont="1" applyBorder="1" applyAlignment="1">
      <alignment shrinkToFit="1"/>
    </xf>
    <xf numFmtId="0" fontId="30" fillId="0" borderId="188" xfId="0" applyFont="1" applyBorder="1" applyAlignment="1">
      <alignment shrinkToFit="1"/>
    </xf>
    <xf numFmtId="0" fontId="30" fillId="0" borderId="117" xfId="0" applyFont="1" applyBorder="1" applyAlignment="1">
      <alignment shrinkToFit="1"/>
    </xf>
    <xf numFmtId="0" fontId="29" fillId="0" borderId="4" xfId="0" applyFont="1" applyBorder="1" applyAlignment="1">
      <alignment wrapText="1" shrinkToFit="1"/>
    </xf>
    <xf numFmtId="0" fontId="30" fillId="0" borderId="6" xfId="0" applyFont="1" applyBorder="1" applyAlignment="1">
      <alignment wrapText="1" shrinkToFit="1"/>
    </xf>
    <xf numFmtId="0" fontId="45" fillId="0" borderId="4" xfId="0" applyFont="1" applyBorder="1" applyAlignment="1">
      <alignment wrapText="1" shrinkToFit="1"/>
    </xf>
    <xf numFmtId="0" fontId="30" fillId="0" borderId="144" xfId="0" applyFont="1" applyBorder="1" applyAlignment="1">
      <alignment wrapText="1" shrinkToFit="1"/>
    </xf>
    <xf numFmtId="0" fontId="29" fillId="0" borderId="151" xfId="0" applyFont="1" applyBorder="1" applyAlignment="1">
      <alignment wrapText="1" shrinkToFit="1"/>
    </xf>
    <xf numFmtId="0" fontId="29" fillId="0" borderId="9" xfId="0" applyFont="1" applyBorder="1" applyAlignment="1">
      <alignment wrapText="1" shrinkToFit="1"/>
    </xf>
    <xf numFmtId="0" fontId="30" fillId="0" borderId="151" xfId="0" applyFont="1" applyBorder="1" applyAlignment="1">
      <alignment shrinkToFit="1"/>
    </xf>
    <xf numFmtId="0" fontId="48" fillId="0" borderId="4" xfId="0" applyFont="1" applyBorder="1" applyAlignment="1">
      <alignment wrapText="1" shrinkToFit="1"/>
    </xf>
    <xf numFmtId="0" fontId="30" fillId="0" borderId="4" xfId="0" applyFont="1" applyBorder="1" applyAlignment="1">
      <alignment wrapText="1" shrinkToFit="1"/>
    </xf>
    <xf numFmtId="0" fontId="30" fillId="0" borderId="51" xfId="0" applyFont="1" applyBorder="1" applyAlignment="1">
      <alignment shrinkToFit="1"/>
    </xf>
    <xf numFmtId="14" fontId="0" fillId="5" borderId="97" xfId="0" applyNumberFormat="1" applyFill="1" applyBorder="1" applyAlignment="1">
      <alignment horizontal="center" shrinkToFit="1"/>
    </xf>
    <xf numFmtId="0" fontId="30" fillId="0" borderId="30" xfId="0" applyFont="1" applyBorder="1" applyAlignment="1">
      <alignment wrapText="1" shrinkToFit="1"/>
    </xf>
    <xf numFmtId="0" fontId="30" fillId="0" borderId="43" xfId="0" applyFont="1" applyBorder="1" applyAlignment="1">
      <alignment shrinkToFit="1"/>
    </xf>
    <xf numFmtId="0" fontId="30" fillId="0" borderId="59" xfId="0" applyFont="1" applyBorder="1" applyAlignment="1">
      <alignment wrapText="1" shrinkToFit="1"/>
    </xf>
    <xf numFmtId="0" fontId="30" fillId="0" borderId="85" xfId="0" applyFont="1" applyBorder="1" applyAlignment="1">
      <alignment wrapText="1" shrinkToFit="1"/>
    </xf>
    <xf numFmtId="0" fontId="0" fillId="0" borderId="30" xfId="0" applyBorder="1" applyAlignment="1">
      <alignment horizontal="center" shrinkToFit="1"/>
    </xf>
    <xf numFmtId="0" fontId="30" fillId="0" borderId="62" xfId="0" applyFont="1" applyBorder="1" applyAlignment="1">
      <alignment wrapText="1" shrinkToFit="1"/>
    </xf>
    <xf numFmtId="0" fontId="30" fillId="0" borderId="29" xfId="0" applyFont="1" applyBorder="1" applyAlignment="1">
      <alignment shrinkToFit="1"/>
    </xf>
    <xf numFmtId="0" fontId="30" fillId="0" borderId="16" xfId="0" applyFont="1" applyBorder="1" applyAlignment="1">
      <alignment vertical="center" wrapText="1" shrinkToFit="1"/>
    </xf>
    <xf numFmtId="0" fontId="30" fillId="0" borderId="157" xfId="0" applyFont="1" applyBorder="1" applyAlignment="1">
      <alignment wrapText="1" shrinkToFit="1"/>
    </xf>
    <xf numFmtId="0" fontId="30" fillId="0" borderId="119" xfId="0" applyFont="1" applyBorder="1" applyAlignment="1">
      <alignment wrapText="1" shrinkToFit="1"/>
    </xf>
    <xf numFmtId="0" fontId="30" fillId="0" borderId="157" xfId="0" applyFont="1" applyBorder="1" applyAlignment="1">
      <alignment shrinkToFit="1"/>
    </xf>
    <xf numFmtId="0" fontId="30" fillId="0" borderId="0" xfId="0" applyFont="1" applyAlignment="1">
      <alignment shrinkToFit="1"/>
    </xf>
    <xf numFmtId="0" fontId="30" fillId="0" borderId="189" xfId="0" applyFont="1" applyBorder="1" applyAlignment="1">
      <alignment wrapText="1" shrinkToFit="1"/>
    </xf>
    <xf numFmtId="0" fontId="30" fillId="0" borderId="83" xfId="0" applyFont="1" applyBorder="1" applyAlignment="1">
      <alignment wrapText="1" shrinkToFit="1"/>
    </xf>
    <xf numFmtId="14" fontId="0" fillId="5" borderId="98" xfId="0" applyNumberFormat="1" applyFill="1" applyBorder="1" applyAlignment="1">
      <alignment horizontal="center" shrinkToFit="1"/>
    </xf>
    <xf numFmtId="0" fontId="30" fillId="0" borderId="31" xfId="0" applyFont="1" applyBorder="1" applyAlignment="1">
      <alignment shrinkToFit="1"/>
    </xf>
    <xf numFmtId="0" fontId="30" fillId="0" borderId="0" xfId="0" applyFont="1" applyAlignment="1">
      <alignment wrapText="1" shrinkToFit="1"/>
    </xf>
    <xf numFmtId="14" fontId="0" fillId="5" borderId="73" xfId="0" applyNumberFormat="1" applyFill="1" applyBorder="1" applyAlignment="1">
      <alignment horizontal="center" shrinkToFit="1"/>
    </xf>
    <xf numFmtId="0" fontId="0" fillId="0" borderId="22" xfId="0" applyBorder="1" applyAlignment="1">
      <alignment horizontal="center" shrinkToFit="1"/>
    </xf>
    <xf numFmtId="0" fontId="30" fillId="0" borderId="55" xfId="0" applyFont="1" applyBorder="1" applyAlignment="1">
      <alignment shrinkToFit="1"/>
    </xf>
    <xf numFmtId="0" fontId="30" fillId="0" borderId="123" xfId="0" applyFont="1" applyBorder="1" applyAlignment="1">
      <alignment shrinkToFit="1"/>
    </xf>
    <xf numFmtId="0" fontId="32" fillId="0" borderId="22" xfId="0" applyFont="1" applyBorder="1" applyAlignment="1">
      <alignment wrapText="1" shrinkToFit="1"/>
    </xf>
    <xf numFmtId="0" fontId="30" fillId="0" borderId="190" xfId="0" applyFont="1" applyBorder="1" applyAlignment="1">
      <alignment wrapText="1" shrinkToFit="1"/>
    </xf>
    <xf numFmtId="0" fontId="30" fillId="0" borderId="80" xfId="0" applyFont="1" applyBorder="1" applyAlignment="1">
      <alignment wrapText="1" shrinkToFit="1"/>
    </xf>
    <xf numFmtId="0" fontId="30" fillId="0" borderId="190" xfId="0" applyFont="1" applyBorder="1" applyAlignment="1">
      <alignment shrinkToFit="1"/>
    </xf>
    <xf numFmtId="14" fontId="0" fillId="0" borderId="74" xfId="0" applyNumberFormat="1" applyBorder="1" applyAlignment="1">
      <alignment horizontal="center" shrinkToFit="1"/>
    </xf>
    <xf numFmtId="0" fontId="34" fillId="0" borderId="30" xfId="0" applyFont="1" applyBorder="1" applyAlignment="1">
      <alignment horizontal="center" shrinkToFit="1"/>
    </xf>
    <xf numFmtId="0" fontId="30" fillId="0" borderId="137" xfId="0" applyFont="1" applyBorder="1" applyAlignment="1">
      <alignment wrapText="1" shrinkToFit="1"/>
    </xf>
    <xf numFmtId="0" fontId="30" fillId="0" borderId="191" xfId="0" applyFont="1" applyBorder="1" applyAlignment="1">
      <alignment wrapText="1" shrinkToFit="1"/>
    </xf>
    <xf numFmtId="0" fontId="30" fillId="0" borderId="137" xfId="0" applyFont="1" applyBorder="1" applyAlignment="1">
      <alignment shrinkToFit="1"/>
    </xf>
    <xf numFmtId="0" fontId="0" fillId="7" borderId="6" xfId="0" applyFill="1" applyBorder="1" applyAlignment="1">
      <alignment wrapText="1" shrinkToFit="1"/>
    </xf>
    <xf numFmtId="0" fontId="30" fillId="0" borderId="118" xfId="0" applyFont="1" applyBorder="1"/>
    <xf numFmtId="0" fontId="30" fillId="0" borderId="117" xfId="0" applyFont="1" applyBorder="1"/>
    <xf numFmtId="0" fontId="30" fillId="0" borderId="118" xfId="0" applyFont="1" applyBorder="1" applyAlignment="1">
      <alignment horizontal="center"/>
    </xf>
    <xf numFmtId="0" fontId="30" fillId="0" borderId="32" xfId="0" applyFont="1" applyBorder="1" applyAlignment="1">
      <alignment wrapText="1" shrinkToFit="1"/>
    </xf>
    <xf numFmtId="14" fontId="0" fillId="0" borderId="97" xfId="0" applyNumberFormat="1" applyBorder="1" applyAlignment="1">
      <alignment horizontal="center" shrinkToFit="1"/>
    </xf>
    <xf numFmtId="0" fontId="30" fillId="0" borderId="43" xfId="0" applyFont="1" applyBorder="1" applyAlignment="1">
      <alignment wrapText="1" shrinkToFit="1"/>
    </xf>
    <xf numFmtId="0" fontId="32" fillId="0" borderId="31" xfId="0" applyFont="1" applyBorder="1" applyAlignment="1">
      <alignment wrapText="1" shrinkToFit="1"/>
    </xf>
    <xf numFmtId="0" fontId="32" fillId="0" borderId="9" xfId="0" applyFont="1" applyBorder="1" applyAlignment="1">
      <alignment wrapText="1" shrinkToFit="1"/>
    </xf>
    <xf numFmtId="0" fontId="29" fillId="0" borderId="104" xfId="0" applyFont="1" applyBorder="1" applyAlignment="1">
      <alignment wrapText="1" shrinkToFit="1"/>
    </xf>
    <xf numFmtId="0" fontId="29" fillId="0" borderId="175" xfId="0" applyFont="1" applyBorder="1" applyAlignment="1">
      <alignment wrapText="1" shrinkToFit="1"/>
    </xf>
    <xf numFmtId="0" fontId="29" fillId="0" borderId="38" xfId="0" applyFont="1" applyBorder="1" applyAlignment="1">
      <alignment wrapText="1" shrinkToFit="1"/>
    </xf>
    <xf numFmtId="0" fontId="32" fillId="0" borderId="192" xfId="0" applyFont="1" applyBorder="1" applyAlignment="1">
      <alignment wrapText="1" shrinkToFit="1"/>
    </xf>
    <xf numFmtId="0" fontId="29" fillId="0" borderId="46" xfId="0" applyFont="1" applyBorder="1" applyAlignment="1">
      <alignment wrapText="1" shrinkToFit="1"/>
    </xf>
    <xf numFmtId="0" fontId="29" fillId="0" borderId="32" xfId="0" applyFont="1" applyBorder="1" applyAlignment="1">
      <alignment wrapText="1" shrinkToFit="1"/>
    </xf>
    <xf numFmtId="0" fontId="32" fillId="0" borderId="118" xfId="0" applyFont="1" applyBorder="1" applyAlignment="1">
      <alignment wrapText="1" shrinkToFit="1"/>
    </xf>
    <xf numFmtId="0" fontId="30" fillId="0" borderId="122" xfId="0" applyFont="1" applyBorder="1" applyAlignment="1">
      <alignment shrinkToFit="1"/>
    </xf>
    <xf numFmtId="0" fontId="30" fillId="0" borderId="126" xfId="0" applyFont="1" applyBorder="1" applyAlignment="1">
      <alignment shrinkToFit="1"/>
    </xf>
    <xf numFmtId="0" fontId="30" fillId="0" borderId="84" xfId="0" applyFont="1" applyBorder="1" applyAlignment="1">
      <alignment shrinkToFit="1"/>
    </xf>
    <xf numFmtId="0" fontId="30" fillId="0" borderId="4" xfId="0" applyFont="1" applyBorder="1" applyAlignment="1">
      <alignment horizontal="left" shrinkToFit="1"/>
    </xf>
    <xf numFmtId="0" fontId="29" fillId="10" borderId="9" xfId="0" applyFont="1" applyFill="1" applyBorder="1" applyAlignment="1">
      <alignment wrapText="1" shrinkToFit="1"/>
    </xf>
    <xf numFmtId="0" fontId="30" fillId="0" borderId="51" xfId="0" applyFont="1" applyBorder="1" applyAlignment="1">
      <alignment wrapText="1" shrinkToFit="1"/>
    </xf>
    <xf numFmtId="0" fontId="30" fillId="0" borderId="151" xfId="0" applyFont="1" applyBorder="1"/>
    <xf numFmtId="0" fontId="30" fillId="0" borderId="32" xfId="0" applyFont="1" applyBorder="1"/>
    <xf numFmtId="14" fontId="0" fillId="0" borderId="72" xfId="0" applyNumberFormat="1" applyBorder="1" applyAlignment="1">
      <alignment horizontal="center" shrinkToFit="1"/>
    </xf>
    <xf numFmtId="0" fontId="30" fillId="0" borderId="84" xfId="0" applyFont="1" applyBorder="1" applyAlignment="1">
      <alignment wrapText="1"/>
    </xf>
    <xf numFmtId="0" fontId="30" fillId="0" borderId="126" xfId="0" applyFont="1" applyBorder="1" applyAlignment="1">
      <alignment horizontal="center"/>
    </xf>
    <xf numFmtId="14" fontId="0" fillId="0" borderId="114" xfId="0" applyNumberFormat="1" applyBorder="1" applyAlignment="1">
      <alignment horizontal="center" shrinkToFit="1"/>
    </xf>
    <xf numFmtId="0" fontId="27" fillId="0" borderId="10" xfId="0" applyFont="1" applyBorder="1" applyAlignment="1">
      <alignment horizontal="center" shrinkToFit="1"/>
    </xf>
    <xf numFmtId="0" fontId="30" fillId="0" borderId="66" xfId="0" applyFont="1" applyBorder="1" applyAlignment="1">
      <alignment wrapText="1" shrinkToFit="1"/>
    </xf>
    <xf numFmtId="0" fontId="30" fillId="0" borderId="39" xfId="0" applyFont="1" applyBorder="1" applyAlignment="1">
      <alignment wrapText="1" shrinkToFit="1"/>
    </xf>
    <xf numFmtId="0" fontId="32" fillId="0" borderId="10" xfId="0" applyFont="1" applyBorder="1" applyAlignment="1">
      <alignment wrapText="1" shrinkToFit="1"/>
    </xf>
    <xf numFmtId="0" fontId="30" fillId="0" borderId="193" xfId="0" applyFont="1" applyBorder="1" applyAlignment="1">
      <alignment wrapText="1" shrinkToFit="1"/>
    </xf>
    <xf numFmtId="0" fontId="30" fillId="0" borderId="121" xfId="0" applyFont="1" applyBorder="1" applyAlignment="1">
      <alignment wrapText="1" shrinkToFit="1"/>
    </xf>
    <xf numFmtId="0" fontId="30" fillId="0" borderId="193" xfId="0" applyFont="1" applyBorder="1" applyAlignment="1">
      <alignment shrinkToFit="1"/>
    </xf>
    <xf numFmtId="14" fontId="0" fillId="7" borderId="73" xfId="0" applyNumberFormat="1" applyFill="1" applyBorder="1" applyAlignment="1">
      <alignment horizontal="center" shrinkToFit="1"/>
    </xf>
    <xf numFmtId="0" fontId="30" fillId="0" borderId="45" xfId="0" applyFont="1" applyBorder="1" applyAlignment="1">
      <alignment shrinkToFit="1"/>
    </xf>
    <xf numFmtId="0" fontId="30" fillId="0" borderId="123" xfId="0" applyFont="1" applyBorder="1" applyAlignment="1">
      <alignment wrapText="1" shrinkToFit="1"/>
    </xf>
    <xf numFmtId="0" fontId="30" fillId="0" borderId="16" xfId="0" applyFont="1" applyBorder="1" applyAlignment="1">
      <alignment wrapText="1" shrinkToFit="1"/>
    </xf>
    <xf numFmtId="0" fontId="30" fillId="0" borderId="9" xfId="0" applyFont="1" applyBorder="1" applyAlignment="1">
      <alignment wrapText="1" shrinkToFit="1"/>
    </xf>
    <xf numFmtId="0" fontId="30" fillId="0" borderId="175" xfId="0" applyFont="1" applyBorder="1" applyAlignment="1">
      <alignment wrapText="1" shrinkToFit="1"/>
    </xf>
    <xf numFmtId="0" fontId="30" fillId="0" borderId="38" xfId="0" applyFont="1" applyBorder="1" applyAlignment="1">
      <alignment wrapText="1" shrinkToFit="1"/>
    </xf>
    <xf numFmtId="0" fontId="30" fillId="0" borderId="145" xfId="0" applyFont="1" applyBorder="1" applyAlignment="1">
      <alignment wrapText="1" shrinkToFit="1"/>
    </xf>
    <xf numFmtId="0" fontId="30" fillId="0" borderId="126" xfId="0" applyFont="1" applyBorder="1" applyAlignment="1">
      <alignment wrapText="1" shrinkToFit="1"/>
    </xf>
    <xf numFmtId="0" fontId="30" fillId="0" borderId="20" xfId="0" applyFont="1" applyBorder="1" applyAlignment="1">
      <alignment shrinkToFit="1"/>
    </xf>
    <xf numFmtId="0" fontId="29" fillId="0" borderId="53" xfId="0" applyFont="1" applyBorder="1" applyAlignment="1">
      <alignment wrapText="1" shrinkToFit="1"/>
    </xf>
    <xf numFmtId="0" fontId="29" fillId="0" borderId="157" xfId="0" applyFont="1" applyBorder="1" applyAlignment="1">
      <alignment wrapText="1" shrinkToFit="1"/>
    </xf>
    <xf numFmtId="0" fontId="30" fillId="0" borderId="6" xfId="0" applyFont="1" applyBorder="1" applyAlignment="1">
      <alignment horizontal="left" wrapText="1" shrinkToFit="1"/>
    </xf>
    <xf numFmtId="0" fontId="32" fillId="0" borderId="4" xfId="0" applyFont="1" applyBorder="1" applyAlignment="1">
      <alignment horizontal="left" wrapText="1" shrinkToFit="1"/>
    </xf>
    <xf numFmtId="0" fontId="29" fillId="0" borderId="117" xfId="0" applyFont="1" applyBorder="1" applyAlignment="1">
      <alignment wrapText="1" shrinkToFit="1"/>
    </xf>
    <xf numFmtId="0" fontId="5" fillId="0" borderId="7" xfId="0" applyFont="1" applyBorder="1" applyAlignment="1">
      <alignment vertical="center" wrapText="1" shrinkToFit="1"/>
    </xf>
    <xf numFmtId="0" fontId="53" fillId="0" borderId="67" xfId="0" applyFont="1" applyBorder="1" applyAlignment="1">
      <alignment shrinkToFit="1"/>
    </xf>
    <xf numFmtId="0" fontId="0" fillId="7" borderId="7" xfId="0" applyFill="1" applyBorder="1" applyAlignment="1">
      <alignment horizontal="left" vertical="center" wrapText="1" shrinkToFit="1"/>
    </xf>
    <xf numFmtId="0" fontId="0" fillId="7" borderId="118" xfId="0" applyFill="1" applyBorder="1" applyAlignment="1">
      <alignment horizontal="left" vertical="center" wrapText="1" shrinkToFit="1"/>
    </xf>
    <xf numFmtId="0" fontId="30" fillId="0" borderId="119" xfId="0" applyFont="1" applyBorder="1" applyAlignment="1">
      <alignment shrinkToFit="1"/>
    </xf>
    <xf numFmtId="0" fontId="30" fillId="0" borderId="51" xfId="0" applyFont="1" applyBorder="1" applyAlignment="1">
      <alignment horizontal="left" wrapText="1" shrinkToFit="1"/>
    </xf>
    <xf numFmtId="0" fontId="32" fillId="0" borderId="4" xfId="0" applyFont="1" applyBorder="1" applyAlignment="1">
      <alignment horizontal="left" shrinkToFit="1"/>
    </xf>
    <xf numFmtId="0" fontId="30" fillId="0" borderId="105" xfId="0" applyFont="1" applyBorder="1" applyAlignment="1">
      <alignment wrapText="1" shrinkToFit="1"/>
    </xf>
    <xf numFmtId="0" fontId="30" fillId="0" borderId="90" xfId="0" applyFont="1" applyBorder="1" applyAlignment="1">
      <alignment wrapText="1" shrinkToFit="1"/>
    </xf>
    <xf numFmtId="0" fontId="33" fillId="0" borderId="6" xfId="0" applyFont="1" applyBorder="1" applyAlignment="1">
      <alignment wrapText="1" shrinkToFit="1"/>
    </xf>
    <xf numFmtId="0" fontId="30" fillId="0" borderId="175" xfId="0" applyFont="1" applyBorder="1"/>
    <xf numFmtId="0" fontId="30" fillId="0" borderId="38" xfId="0" applyFont="1" applyBorder="1"/>
    <xf numFmtId="0" fontId="30" fillId="0" borderId="59" xfId="0" applyFont="1" applyBorder="1"/>
    <xf numFmtId="0" fontId="30" fillId="0" borderId="85" xfId="0" applyFont="1" applyBorder="1"/>
    <xf numFmtId="14" fontId="0" fillId="5" borderId="102" xfId="0" applyNumberFormat="1" applyFill="1" applyBorder="1" applyAlignment="1">
      <alignment horizontal="center" shrinkToFit="1"/>
    </xf>
    <xf numFmtId="0" fontId="30" fillId="0" borderId="30" xfId="0" applyFont="1" applyBorder="1" applyAlignment="1">
      <alignment shrinkToFit="1"/>
    </xf>
    <xf numFmtId="14" fontId="0" fillId="5" borderId="103" xfId="0" applyNumberFormat="1" applyFill="1" applyBorder="1" applyAlignment="1">
      <alignment horizontal="center" shrinkToFit="1"/>
    </xf>
    <xf numFmtId="0" fontId="30" fillId="0" borderId="162" xfId="0" applyFont="1" applyBorder="1" applyAlignment="1">
      <alignment wrapText="1" shrinkToFit="1"/>
    </xf>
    <xf numFmtId="14" fontId="0" fillId="5" borderId="72" xfId="0" applyNumberFormat="1" applyFill="1" applyBorder="1" applyAlignment="1">
      <alignment horizontal="center" shrinkToFit="1"/>
    </xf>
    <xf numFmtId="0" fontId="0" fillId="0" borderId="10" xfId="0" applyBorder="1" applyAlignment="1">
      <alignment horizontal="center" shrinkToFit="1"/>
    </xf>
    <xf numFmtId="0" fontId="30" fillId="0" borderId="8" xfId="0" applyFont="1" applyBorder="1" applyAlignment="1">
      <alignment wrapText="1" shrinkToFit="1"/>
    </xf>
    <xf numFmtId="0" fontId="30" fillId="0" borderId="120" xfId="0" applyFont="1" applyBorder="1" applyAlignment="1">
      <alignment wrapText="1" shrinkToFit="1"/>
    </xf>
    <xf numFmtId="0" fontId="32" fillId="0" borderId="66" xfId="0" applyFont="1" applyBorder="1" applyAlignment="1">
      <alignment wrapText="1" shrinkToFit="1"/>
    </xf>
    <xf numFmtId="0" fontId="30" fillId="0" borderId="194" xfId="0" applyFont="1" applyBorder="1" applyAlignment="1">
      <alignment shrinkToFit="1"/>
    </xf>
    <xf numFmtId="0" fontId="30" fillId="0" borderId="195" xfId="0" applyFont="1" applyBorder="1" applyAlignment="1">
      <alignment shrinkToFit="1"/>
    </xf>
    <xf numFmtId="0" fontId="30" fillId="0" borderId="45" xfId="0" applyFont="1" applyBorder="1" applyAlignment="1">
      <alignment wrapText="1" shrinkToFit="1"/>
    </xf>
    <xf numFmtId="0" fontId="30" fillId="0" borderId="161" xfId="0" applyFont="1" applyBorder="1" applyAlignment="1">
      <alignment wrapText="1" shrinkToFit="1"/>
    </xf>
    <xf numFmtId="0" fontId="30" fillId="0" borderId="99" xfId="0" applyFont="1" applyBorder="1" applyAlignment="1">
      <alignment wrapText="1" shrinkToFit="1"/>
    </xf>
    <xf numFmtId="0" fontId="30" fillId="0" borderId="106" xfId="0" applyFont="1" applyBorder="1" applyAlignment="1">
      <alignment wrapText="1" shrinkToFit="1"/>
    </xf>
    <xf numFmtId="0" fontId="30" fillId="0" borderId="51" xfId="0" applyFont="1" applyBorder="1" applyAlignment="1">
      <alignment wrapText="1"/>
    </xf>
    <xf numFmtId="0" fontId="30" fillId="0" borderId="32" xfId="0" applyFont="1" applyBorder="1" applyAlignment="1">
      <alignment wrapText="1"/>
    </xf>
    <xf numFmtId="0" fontId="30" fillId="0" borderId="151" xfId="0" applyFont="1" applyBorder="1" applyAlignment="1">
      <alignment wrapText="1"/>
    </xf>
    <xf numFmtId="0" fontId="30" fillId="0" borderId="23" xfId="0" applyFont="1" applyBorder="1" applyAlignment="1">
      <alignment wrapText="1" shrinkToFit="1"/>
    </xf>
    <xf numFmtId="0" fontId="30" fillId="0" borderId="7" xfId="0" applyFont="1" applyBorder="1" applyAlignment="1">
      <alignment horizontal="left" wrapText="1" shrinkToFit="1"/>
    </xf>
    <xf numFmtId="0" fontId="30" fillId="0" borderId="46" xfId="0" applyFont="1" applyBorder="1" applyAlignment="1">
      <alignment horizontal="left" wrapText="1" shrinkToFit="1"/>
    </xf>
    <xf numFmtId="0" fontId="30" fillId="0" borderId="52" xfId="0" applyFont="1" applyBorder="1" applyAlignment="1">
      <alignment horizontal="left" wrapText="1" shrinkToFit="1"/>
    </xf>
    <xf numFmtId="0" fontId="30" fillId="0" borderId="23" xfId="0" applyFont="1" applyBorder="1" applyAlignment="1">
      <alignment horizontal="left" wrapText="1" shrinkToFit="1"/>
    </xf>
    <xf numFmtId="0" fontId="30" fillId="0" borderId="118" xfId="0" applyFont="1" applyBorder="1" applyAlignment="1">
      <alignment horizontal="left" wrapText="1" shrinkToFit="1"/>
    </xf>
    <xf numFmtId="0" fontId="30" fillId="0" borderId="117" xfId="0" applyFont="1" applyBorder="1" applyAlignment="1">
      <alignment horizontal="left" wrapText="1" shrinkToFit="1"/>
    </xf>
    <xf numFmtId="14" fontId="0" fillId="0" borderId="98" xfId="0" applyNumberFormat="1" applyBorder="1" applyAlignment="1">
      <alignment horizontal="center" shrinkToFit="1"/>
    </xf>
    <xf numFmtId="0" fontId="30" fillId="0" borderId="32" xfId="0" applyFont="1" applyBorder="1" applyAlignment="1">
      <alignment shrinkToFit="1"/>
    </xf>
    <xf numFmtId="0" fontId="29" fillId="0" borderId="118" xfId="0" applyFont="1" applyBorder="1" applyAlignment="1">
      <alignment wrapText="1" shrinkToFit="1"/>
    </xf>
    <xf numFmtId="0" fontId="30" fillId="0" borderId="151" xfId="0" applyFont="1" applyBorder="1" applyAlignment="1">
      <alignment horizontal="left"/>
    </xf>
    <xf numFmtId="0" fontId="30" fillId="0" borderId="151" xfId="0" applyFont="1" applyBorder="1" applyAlignment="1">
      <alignment horizontal="center"/>
    </xf>
    <xf numFmtId="0" fontId="37" fillId="0" borderId="31" xfId="0" applyFont="1" applyBorder="1" applyAlignment="1">
      <alignment wrapText="1"/>
    </xf>
    <xf numFmtId="0" fontId="44" fillId="0" borderId="10" xfId="0" applyFont="1" applyBorder="1" applyAlignment="1">
      <alignment wrapText="1" shrinkToFit="1"/>
    </xf>
    <xf numFmtId="0" fontId="44" fillId="0" borderId="31" xfId="0" applyFont="1" applyBorder="1" applyAlignment="1">
      <alignment wrapText="1" shrinkToFit="1"/>
    </xf>
    <xf numFmtId="0" fontId="29" fillId="0" borderId="85" xfId="0" applyFont="1" applyBorder="1" applyAlignment="1">
      <alignment wrapText="1" shrinkToFit="1"/>
    </xf>
    <xf numFmtId="0" fontId="27" fillId="0" borderId="30" xfId="0" applyFont="1" applyBorder="1" applyAlignment="1">
      <alignment horizontal="center" shrinkToFit="1"/>
    </xf>
    <xf numFmtId="0" fontId="44" fillId="0" borderId="20" xfId="0" applyFont="1" applyBorder="1" applyAlignment="1">
      <alignment wrapText="1" shrinkToFit="1"/>
    </xf>
    <xf numFmtId="0" fontId="29" fillId="0" borderId="87" xfId="0" applyFont="1" applyBorder="1" applyAlignment="1">
      <alignment wrapText="1" shrinkToFit="1"/>
    </xf>
    <xf numFmtId="0" fontId="29" fillId="0" borderId="84" xfId="0" applyFont="1" applyBorder="1" applyAlignment="1">
      <alignment wrapText="1" shrinkToFit="1"/>
    </xf>
    <xf numFmtId="0" fontId="14" fillId="0" borderId="8" xfId="0" applyFont="1" applyBorder="1" applyAlignment="1">
      <alignment wrapText="1" shrinkToFit="1"/>
    </xf>
    <xf numFmtId="0" fontId="19" fillId="0" borderId="10" xfId="0" applyFont="1" applyBorder="1" applyAlignment="1">
      <alignment wrapText="1" shrinkToFit="1"/>
    </xf>
    <xf numFmtId="14" fontId="0" fillId="0" borderId="102" xfId="0" applyNumberFormat="1" applyBorder="1" applyAlignment="1">
      <alignment horizontal="center" shrinkToFit="1"/>
    </xf>
    <xf numFmtId="14" fontId="0" fillId="0" borderId="75" xfId="0" applyNumberFormat="1" applyBorder="1" applyAlignment="1">
      <alignment horizontal="center" shrinkToFit="1"/>
    </xf>
    <xf numFmtId="0" fontId="0" fillId="0" borderId="25" xfId="0" applyBorder="1" applyAlignment="1">
      <alignment horizontal="center" shrinkToFit="1"/>
    </xf>
    <xf numFmtId="0" fontId="14" fillId="0" borderId="37" xfId="0" applyFont="1" applyBorder="1" applyAlignment="1">
      <alignment wrapText="1" shrinkToFit="1"/>
    </xf>
    <xf numFmtId="0" fontId="19" fillId="0" borderId="25" xfId="0" applyFont="1" applyBorder="1" applyAlignment="1">
      <alignment wrapText="1" shrinkToFit="1"/>
    </xf>
    <xf numFmtId="0" fontId="0" fillId="0" borderId="20" xfId="0" applyBorder="1" applyAlignment="1">
      <alignment horizontal="center" shrinkToFit="1"/>
    </xf>
    <xf numFmtId="0" fontId="29" fillId="0" borderId="39" xfId="0" applyFont="1" applyBorder="1" applyAlignment="1">
      <alignment wrapText="1" shrinkToFit="1"/>
    </xf>
    <xf numFmtId="0" fontId="19" fillId="0" borderId="30" xfId="0" applyFont="1" applyBorder="1" applyAlignment="1">
      <alignment wrapText="1" shrinkToFit="1"/>
    </xf>
    <xf numFmtId="0" fontId="34" fillId="0" borderId="22" xfId="0" applyFont="1" applyBorder="1" applyAlignment="1">
      <alignment horizontal="center" shrinkToFit="1"/>
    </xf>
    <xf numFmtId="0" fontId="32" fillId="0" borderId="22" xfId="0" applyFont="1" applyBorder="1" applyAlignment="1">
      <alignment shrinkToFit="1"/>
    </xf>
    <xf numFmtId="0" fontId="30" fillId="0" borderId="154" xfId="0" applyFont="1" applyBorder="1" applyAlignment="1">
      <alignment wrapText="1"/>
    </xf>
    <xf numFmtId="0" fontId="30" fillId="0" borderId="196" xfId="0" applyFont="1" applyBorder="1" applyAlignment="1">
      <alignment wrapText="1"/>
    </xf>
    <xf numFmtId="0" fontId="30" fillId="0" borderId="197" xfId="0" applyFont="1" applyBorder="1" applyAlignment="1">
      <alignment wrapText="1" shrinkToFit="1"/>
    </xf>
    <xf numFmtId="0" fontId="30" fillId="0" borderId="99" xfId="0" applyFont="1" applyBorder="1" applyAlignment="1">
      <alignment horizontal="left" shrinkToFit="1"/>
    </xf>
    <xf numFmtId="0" fontId="30" fillId="0" borderId="25" xfId="0" applyFont="1" applyBorder="1" applyAlignment="1">
      <alignment shrinkToFit="1"/>
    </xf>
    <xf numFmtId="0" fontId="30" fillId="0" borderId="118" xfId="0" applyFont="1" applyBorder="1" applyAlignment="1">
      <alignment wrapText="1"/>
    </xf>
    <xf numFmtId="0" fontId="30" fillId="0" borderId="117" xfId="0" applyFont="1" applyBorder="1" applyAlignment="1">
      <alignment wrapText="1"/>
    </xf>
    <xf numFmtId="14" fontId="0" fillId="5" borderId="75" xfId="0" applyNumberFormat="1" applyFill="1" applyBorder="1" applyAlignment="1">
      <alignment horizontal="center" shrinkToFit="1"/>
    </xf>
    <xf numFmtId="0" fontId="27" fillId="0" borderId="25" xfId="0" applyFont="1" applyBorder="1" applyAlignment="1">
      <alignment horizontal="center" shrinkToFit="1"/>
    </xf>
    <xf numFmtId="0" fontId="30" fillId="0" borderId="37" xfId="0" applyFont="1" applyBorder="1" applyAlignment="1">
      <alignment wrapText="1" shrinkToFit="1"/>
    </xf>
    <xf numFmtId="0" fontId="32" fillId="0" borderId="25" xfId="0" applyFont="1" applyBorder="1" applyAlignment="1">
      <alignment wrapText="1" shrinkToFit="1"/>
    </xf>
    <xf numFmtId="0" fontId="30" fillId="0" borderId="34" xfId="0" applyFont="1" applyBorder="1" applyAlignment="1">
      <alignment wrapText="1"/>
    </xf>
    <xf numFmtId="0" fontId="30" fillId="0" borderId="4" xfId="0" applyFont="1" applyBorder="1" applyAlignment="1">
      <alignment horizontal="center" shrinkToFit="1"/>
    </xf>
    <xf numFmtId="0" fontId="29" fillId="11" borderId="9" xfId="0" applyFont="1" applyFill="1" applyBorder="1" applyAlignment="1">
      <alignment wrapText="1" shrinkToFit="1"/>
    </xf>
    <xf numFmtId="0" fontId="45" fillId="0" borderId="7" xfId="0" applyFont="1" applyBorder="1" applyAlignment="1">
      <alignment wrapText="1" shrinkToFit="1"/>
    </xf>
    <xf numFmtId="0" fontId="30" fillId="0" borderId="157" xfId="0" applyFont="1" applyBorder="1"/>
    <xf numFmtId="0" fontId="30" fillId="0" borderId="119" xfId="0" applyFont="1" applyBorder="1"/>
    <xf numFmtId="0" fontId="30" fillId="0" borderId="62" xfId="0" applyFont="1" applyBorder="1" applyAlignment="1">
      <alignment shrinkToFit="1"/>
    </xf>
    <xf numFmtId="0" fontId="32" fillId="0" borderId="104" xfId="0" applyFont="1" applyBorder="1" applyAlignment="1">
      <alignment wrapText="1" shrinkToFit="1"/>
    </xf>
    <xf numFmtId="0" fontId="30" fillId="0" borderId="156" xfId="0" applyFont="1" applyBorder="1" applyAlignment="1">
      <alignment shrinkToFit="1"/>
    </xf>
    <xf numFmtId="0" fontId="32" fillId="0" borderId="46" xfId="0" applyFont="1" applyBorder="1" applyAlignment="1">
      <alignment wrapText="1" shrinkToFit="1"/>
    </xf>
    <xf numFmtId="0" fontId="32" fillId="0" borderId="151" xfId="0" applyFont="1" applyBorder="1" applyAlignment="1">
      <alignment wrapText="1" shrinkToFit="1"/>
    </xf>
    <xf numFmtId="0" fontId="32" fillId="0" borderId="28" xfId="0" applyFont="1" applyBorder="1" applyAlignment="1">
      <alignment wrapText="1" shrinkToFit="1"/>
    </xf>
    <xf numFmtId="0" fontId="30" fillId="0" borderId="46" xfId="0" applyFont="1" applyBorder="1" applyAlignment="1">
      <alignment shrinkToFit="1"/>
    </xf>
    <xf numFmtId="0" fontId="30" fillId="0" borderId="138" xfId="0" applyFont="1" applyBorder="1"/>
    <xf numFmtId="0" fontId="30" fillId="0" borderId="138" xfId="0" applyFont="1" applyBorder="1" applyAlignment="1">
      <alignment wrapText="1"/>
    </xf>
    <xf numFmtId="0" fontId="29" fillId="0" borderId="138" xfId="0" applyFont="1" applyBorder="1" applyAlignment="1">
      <alignment wrapText="1" shrinkToFit="1"/>
    </xf>
    <xf numFmtId="0" fontId="30" fillId="0" borderId="7" xfId="0" applyFont="1" applyBorder="1" applyAlignment="1">
      <alignment horizontal="left" shrinkToFit="1"/>
    </xf>
    <xf numFmtId="0" fontId="37" fillId="0" borderId="4" xfId="0" applyFont="1" applyBorder="1" applyAlignment="1">
      <alignment wrapText="1" shrinkToFit="1"/>
    </xf>
    <xf numFmtId="0" fontId="30" fillId="0" borderId="138" xfId="0" applyFont="1" applyBorder="1" applyAlignment="1">
      <alignment shrinkToFit="1"/>
    </xf>
    <xf numFmtId="0" fontId="30" fillId="0" borderId="138" xfId="0" applyFont="1" applyBorder="1" applyAlignment="1">
      <alignment wrapText="1" shrinkToFit="1"/>
    </xf>
    <xf numFmtId="0" fontId="30" fillId="0" borderId="31" xfId="0" applyFont="1" applyBorder="1" applyAlignment="1">
      <alignment wrapText="1" shrinkToFit="1"/>
    </xf>
    <xf numFmtId="0" fontId="30" fillId="0" borderId="104" xfId="0" applyFont="1" applyBorder="1" applyAlignment="1">
      <alignment wrapText="1" shrinkToFit="1"/>
    </xf>
    <xf numFmtId="0" fontId="30" fillId="0" borderId="21" xfId="0" applyFont="1" applyBorder="1" applyAlignment="1">
      <alignment wrapText="1" shrinkToFit="1"/>
    </xf>
    <xf numFmtId="0" fontId="5" fillId="0" borderId="31" xfId="0" applyFont="1" applyBorder="1" applyAlignment="1">
      <alignment vertical="center" wrapText="1" shrinkToFit="1"/>
    </xf>
    <xf numFmtId="0" fontId="30" fillId="0" borderId="198" xfId="0" applyFont="1" applyBorder="1" applyAlignment="1">
      <alignment wrapText="1" shrinkToFit="1"/>
    </xf>
    <xf numFmtId="0" fontId="5" fillId="0" borderId="30" xfId="0" applyFont="1" applyBorder="1" applyAlignment="1">
      <alignment vertical="center" wrapText="1" shrinkToFit="1"/>
    </xf>
    <xf numFmtId="0" fontId="29" fillId="0" borderId="185" xfId="0" applyFont="1" applyBorder="1" applyAlignment="1">
      <alignment wrapText="1" shrinkToFit="1"/>
    </xf>
    <xf numFmtId="0" fontId="30" fillId="0" borderId="198" xfId="0" applyFont="1" applyBorder="1" applyAlignment="1">
      <alignment wrapText="1"/>
    </xf>
    <xf numFmtId="0" fontId="30" fillId="0" borderId="156" xfId="0" applyFont="1" applyBorder="1" applyAlignment="1">
      <alignment wrapText="1" shrinkToFit="1"/>
    </xf>
    <xf numFmtId="0" fontId="30" fillId="0" borderId="6" xfId="0" applyFont="1" applyBorder="1" applyAlignment="1">
      <alignment wrapText="1"/>
    </xf>
    <xf numFmtId="0" fontId="32" fillId="0" borderId="4" xfId="0" applyFont="1" applyBorder="1" applyAlignment="1">
      <alignment wrapText="1"/>
    </xf>
    <xf numFmtId="0" fontId="29" fillId="0" borderId="43" xfId="0" applyFont="1" applyBorder="1" applyAlignment="1">
      <alignment wrapText="1" shrinkToFit="1"/>
    </xf>
    <xf numFmtId="0" fontId="29" fillId="0" borderId="59" xfId="0" applyFont="1" applyBorder="1" applyAlignment="1">
      <alignment wrapText="1" shrinkToFit="1"/>
    </xf>
    <xf numFmtId="0" fontId="29" fillId="0" borderId="50" xfId="0" applyFont="1" applyBorder="1" applyAlignment="1">
      <alignment wrapText="1" shrinkToFit="1"/>
    </xf>
    <xf numFmtId="14" fontId="0" fillId="0" borderId="71" xfId="0" applyNumberFormat="1" applyBorder="1" applyAlignment="1">
      <alignment horizontal="center" shrinkToFit="1"/>
    </xf>
    <xf numFmtId="0" fontId="29" fillId="0" borderId="37" xfId="0" applyFont="1" applyBorder="1" applyAlignment="1">
      <alignment wrapText="1" shrinkToFit="1"/>
    </xf>
    <xf numFmtId="0" fontId="30" fillId="0" borderId="31" xfId="0" applyFont="1" applyBorder="1" applyAlignment="1">
      <alignment vertical="center" wrapText="1" shrinkToFit="1"/>
    </xf>
    <xf numFmtId="0" fontId="30" fillId="0" borderId="100" xfId="0" applyFont="1" applyBorder="1" applyAlignment="1">
      <alignment wrapText="1" shrinkToFit="1"/>
    </xf>
    <xf numFmtId="0" fontId="30" fillId="0" borderId="50" xfId="0" applyFont="1" applyBorder="1" applyAlignment="1">
      <alignment wrapText="1" shrinkToFit="1"/>
    </xf>
    <xf numFmtId="0" fontId="30" fillId="0" borderId="199" xfId="0" applyFont="1" applyBorder="1" applyAlignment="1">
      <alignment wrapText="1" shrinkToFit="1"/>
    </xf>
    <xf numFmtId="0" fontId="30" fillId="0" borderId="188" xfId="0" applyFont="1" applyBorder="1" applyAlignment="1">
      <alignment wrapText="1" shrinkToFit="1"/>
    </xf>
    <xf numFmtId="0" fontId="30" fillId="0" borderId="185" xfId="0" applyFont="1" applyBorder="1" applyAlignment="1">
      <alignment wrapText="1" shrinkToFit="1"/>
    </xf>
    <xf numFmtId="0" fontId="30" fillId="0" borderId="156" xfId="0" applyFont="1" applyBorder="1"/>
    <xf numFmtId="0" fontId="30" fillId="0" borderId="156" xfId="0" applyFont="1" applyBorder="1" applyAlignment="1">
      <alignment horizontal="left" wrapText="1" shrinkToFit="1"/>
    </xf>
    <xf numFmtId="0" fontId="30" fillId="0" borderId="200" xfId="0" applyFont="1" applyBorder="1" applyAlignment="1">
      <alignment horizontal="left" shrinkToFit="1"/>
    </xf>
    <xf numFmtId="0" fontId="30" fillId="0" borderId="96" xfId="0" applyFont="1" applyBorder="1" applyAlignment="1">
      <alignment horizontal="center"/>
    </xf>
    <xf numFmtId="0" fontId="32" fillId="0" borderId="4" xfId="0" applyFont="1" applyBorder="1" applyAlignment="1">
      <alignment horizontal="center" shrinkToFit="1"/>
    </xf>
    <xf numFmtId="0" fontId="33" fillId="0" borderId="118" xfId="0" applyFont="1" applyBorder="1" applyAlignment="1">
      <alignment horizontal="center" shrinkToFit="1"/>
    </xf>
    <xf numFmtId="0" fontId="33" fillId="0" borderId="138" xfId="0" applyFont="1" applyBorder="1" applyAlignment="1">
      <alignment horizontal="center" shrinkToFit="1"/>
    </xf>
    <xf numFmtId="0" fontId="30" fillId="0" borderId="99" xfId="0" applyFont="1" applyBorder="1" applyAlignment="1">
      <alignment shrinkToFit="1"/>
    </xf>
    <xf numFmtId="0" fontId="30" fillId="0" borderId="104" xfId="0" applyFont="1" applyBorder="1" applyAlignment="1">
      <alignment shrinkToFit="1"/>
    </xf>
    <xf numFmtId="0" fontId="30" fillId="0" borderId="28" xfId="0" applyFont="1" applyBorder="1" applyAlignment="1">
      <alignment shrinkToFit="1"/>
    </xf>
    <xf numFmtId="0" fontId="30" fillId="0" borderId="50" xfId="0" applyFont="1" applyBorder="1" applyAlignment="1">
      <alignment wrapText="1"/>
    </xf>
    <xf numFmtId="0" fontId="30" fillId="0" borderId="53" xfId="0" applyFont="1" applyBorder="1" applyAlignment="1">
      <alignment wrapText="1" shrinkToFit="1"/>
    </xf>
    <xf numFmtId="0" fontId="30" fillId="0" borderId="175" xfId="0" applyFont="1" applyBorder="1" applyAlignment="1">
      <alignment horizontal="center"/>
    </xf>
    <xf numFmtId="0" fontId="30" fillId="0" borderId="21" xfId="0" applyFont="1" applyBorder="1" applyAlignment="1">
      <alignment horizontal="center"/>
    </xf>
    <xf numFmtId="0" fontId="0" fillId="0" borderId="151" xfId="0" applyBorder="1" applyAlignment="1">
      <alignment wrapText="1" shrinkToFit="1"/>
    </xf>
    <xf numFmtId="0" fontId="30" fillId="0" borderId="8" xfId="0" applyFont="1" applyBorder="1" applyAlignment="1">
      <alignment horizontal="left" wrapText="1" shrinkToFit="1"/>
    </xf>
    <xf numFmtId="0" fontId="30" fillId="0" borderId="28" xfId="0" applyFont="1" applyBorder="1" applyAlignment="1">
      <alignment wrapText="1"/>
    </xf>
    <xf numFmtId="0" fontId="29" fillId="0" borderId="118" xfId="0" applyFont="1" applyBorder="1" applyAlignment="1">
      <alignment wrapText="1"/>
    </xf>
    <xf numFmtId="0" fontId="29" fillId="0" borderId="28" xfId="0" applyFont="1" applyBorder="1" applyAlignment="1">
      <alignment wrapText="1" shrinkToFit="1"/>
    </xf>
    <xf numFmtId="0" fontId="30" fillId="0" borderId="7" xfId="0" applyFont="1" applyBorder="1" applyAlignment="1">
      <alignment vertical="center" wrapText="1"/>
    </xf>
    <xf numFmtId="0" fontId="29" fillId="0" borderId="46" xfId="0" applyFont="1" applyBorder="1" applyAlignment="1">
      <alignment wrapText="1"/>
    </xf>
    <xf numFmtId="0" fontId="34" fillId="0" borderId="10" xfId="0" applyFont="1" applyBorder="1" applyAlignment="1">
      <alignment horizontal="center" shrinkToFit="1"/>
    </xf>
    <xf numFmtId="0" fontId="0" fillId="0" borderId="10" xfId="0" applyBorder="1" applyAlignment="1">
      <alignment wrapText="1" shrinkToFit="1"/>
    </xf>
    <xf numFmtId="0" fontId="29" fillId="0" borderId="8" xfId="0" applyFont="1" applyBorder="1" applyAlignment="1">
      <alignment wrapText="1" shrinkToFit="1"/>
    </xf>
    <xf numFmtId="0" fontId="29" fillId="0" borderId="10" xfId="0" applyFont="1" applyBorder="1" applyAlignment="1">
      <alignment wrapText="1" shrinkToFit="1"/>
    </xf>
    <xf numFmtId="0" fontId="29" fillId="0" borderId="194" xfId="0" applyFont="1" applyBorder="1" applyAlignment="1">
      <alignment wrapText="1"/>
    </xf>
    <xf numFmtId="0" fontId="29" fillId="0" borderId="33" xfId="0" applyFont="1" applyBorder="1" applyAlignment="1">
      <alignment wrapText="1" shrinkToFit="1"/>
    </xf>
    <xf numFmtId="0" fontId="0" fillId="0" borderId="126" xfId="0" applyBorder="1" applyAlignment="1">
      <alignment wrapText="1" shrinkToFit="1"/>
    </xf>
    <xf numFmtId="0" fontId="27" fillId="0" borderId="22" xfId="0" applyFont="1" applyBorder="1" applyAlignment="1">
      <alignment horizontal="center" shrinkToFit="1"/>
    </xf>
    <xf numFmtId="0" fontId="0" fillId="0" borderId="63" xfId="0" applyBorder="1" applyAlignment="1">
      <alignment wrapText="1" shrinkToFit="1"/>
    </xf>
    <xf numFmtId="0" fontId="29" fillId="0" borderId="123" xfId="0" applyFont="1" applyBorder="1" applyAlignment="1">
      <alignment wrapText="1" shrinkToFit="1"/>
    </xf>
    <xf numFmtId="0" fontId="29" fillId="0" borderId="22" xfId="0" applyFont="1" applyBorder="1" applyAlignment="1">
      <alignment wrapText="1" shrinkToFit="1"/>
    </xf>
    <xf numFmtId="0" fontId="29" fillId="0" borderId="190" xfId="0" applyFont="1" applyBorder="1" applyAlignment="1">
      <alignment wrapText="1"/>
    </xf>
    <xf numFmtId="0" fontId="29" fillId="0" borderId="199" xfId="0" applyFont="1" applyBorder="1" applyAlignment="1">
      <alignment wrapText="1"/>
    </xf>
    <xf numFmtId="0" fontId="0" fillId="0" borderId="54" xfId="0" applyBorder="1" applyAlignment="1">
      <alignment wrapText="1" shrinkToFit="1"/>
    </xf>
    <xf numFmtId="0" fontId="0" fillId="0" borderId="20" xfId="0" applyBorder="1" applyAlignment="1">
      <alignment wrapText="1" shrinkToFit="1"/>
    </xf>
    <xf numFmtId="0" fontId="29" fillId="0" borderId="20" xfId="0" applyFont="1" applyBorder="1" applyAlignment="1">
      <alignment wrapText="1" shrinkToFit="1"/>
    </xf>
    <xf numFmtId="0" fontId="29" fillId="0" borderId="157" xfId="0" applyFont="1" applyBorder="1" applyAlignment="1">
      <alignment wrapText="1"/>
    </xf>
    <xf numFmtId="0" fontId="29" fillId="0" borderId="156" xfId="0" applyFont="1" applyBorder="1" applyAlignment="1">
      <alignment wrapText="1"/>
    </xf>
    <xf numFmtId="0" fontId="0" fillId="0" borderId="175" xfId="0" applyBorder="1" applyAlignment="1">
      <alignment wrapText="1" shrinkToFit="1"/>
    </xf>
    <xf numFmtId="0" fontId="0" fillId="0" borderId="31" xfId="0" applyBorder="1" applyAlignment="1">
      <alignment wrapText="1" shrinkToFit="1"/>
    </xf>
    <xf numFmtId="0" fontId="29" fillId="0" borderId="31" xfId="0" applyFont="1" applyBorder="1" applyAlignment="1">
      <alignment wrapText="1" shrinkToFit="1"/>
    </xf>
    <xf numFmtId="0" fontId="29" fillId="0" borderId="138" xfId="0" applyFont="1" applyBorder="1" applyAlignment="1">
      <alignment wrapText="1"/>
    </xf>
    <xf numFmtId="0" fontId="33" fillId="0" borderId="118" xfId="0" applyFont="1" applyBorder="1" applyAlignment="1">
      <alignment wrapText="1"/>
    </xf>
    <xf numFmtId="0" fontId="30" fillId="0" borderId="10" xfId="0" applyFont="1" applyBorder="1" applyAlignment="1">
      <alignment wrapText="1" shrinkToFit="1"/>
    </xf>
    <xf numFmtId="0" fontId="30" fillId="0" borderId="21" xfId="0" applyFont="1" applyBorder="1" applyAlignment="1">
      <alignment shrinkToFit="1"/>
    </xf>
    <xf numFmtId="0" fontId="30" fillId="0" borderId="67" xfId="0" applyFont="1" applyBorder="1" applyAlignment="1">
      <alignment vertical="center" shrinkToFit="1"/>
    </xf>
    <xf numFmtId="0" fontId="30" fillId="0" borderId="28" xfId="0" applyFont="1" applyBorder="1" applyAlignment="1">
      <alignment wrapText="1" shrinkToFit="1"/>
    </xf>
    <xf numFmtId="0" fontId="29" fillId="0" borderId="156" xfId="0" applyFont="1" applyBorder="1" applyAlignment="1">
      <alignment wrapText="1" shrinkToFit="1"/>
    </xf>
    <xf numFmtId="0" fontId="45" fillId="0" borderId="6" xfId="0" applyFont="1" applyBorder="1" applyAlignment="1">
      <alignment wrapText="1" shrinkToFit="1"/>
    </xf>
    <xf numFmtId="0" fontId="30" fillId="0" borderId="188" xfId="0" applyFont="1" applyBorder="1"/>
    <xf numFmtId="0" fontId="0" fillId="7" borderId="99" xfId="0" applyFill="1" applyBorder="1" applyAlignment="1">
      <alignment vertical="center" wrapText="1" shrinkToFit="1"/>
    </xf>
    <xf numFmtId="0" fontId="5" fillId="0" borderId="4" xfId="0" applyFont="1" applyBorder="1" applyAlignment="1">
      <alignment wrapText="1" shrinkToFit="1"/>
    </xf>
    <xf numFmtId="0" fontId="0" fillId="7" borderId="157" xfId="0" applyFill="1" applyBorder="1" applyAlignment="1">
      <alignment vertical="center" wrapText="1" shrinkToFit="1"/>
    </xf>
    <xf numFmtId="0" fontId="30" fillId="0" borderId="67" xfId="0" applyFont="1" applyBorder="1" applyAlignment="1">
      <alignment wrapText="1" shrinkToFit="1"/>
    </xf>
    <xf numFmtId="0" fontId="30" fillId="0" borderId="8" xfId="0" applyFont="1" applyBorder="1" applyAlignment="1">
      <alignment shrinkToFit="1"/>
    </xf>
    <xf numFmtId="0" fontId="30" fillId="0" borderId="89" xfId="0" applyFont="1" applyBorder="1" applyAlignment="1">
      <alignment wrapText="1" shrinkToFit="1"/>
    </xf>
    <xf numFmtId="0" fontId="30" fillId="0" borderId="25" xfId="0" applyFont="1" applyBorder="1" applyAlignment="1">
      <alignment wrapText="1" shrinkToFit="1"/>
    </xf>
    <xf numFmtId="0" fontId="30" fillId="0" borderId="42" xfId="0" applyFont="1" applyBorder="1" applyAlignment="1">
      <alignment wrapText="1" shrinkToFit="1"/>
    </xf>
    <xf numFmtId="0" fontId="34" fillId="0" borderId="25" xfId="0" applyFont="1" applyBorder="1" applyAlignment="1">
      <alignment horizontal="center" shrinkToFit="1"/>
    </xf>
    <xf numFmtId="0" fontId="32" fillId="0" borderId="30" xfId="0" applyFont="1" applyBorder="1" applyAlignment="1">
      <alignment wrapText="1" shrinkToFit="1"/>
    </xf>
    <xf numFmtId="0" fontId="30" fillId="0" borderId="20" xfId="0" applyFont="1" applyBorder="1" applyAlignment="1">
      <alignment wrapText="1" shrinkToFit="1"/>
    </xf>
    <xf numFmtId="0" fontId="32" fillId="0" borderId="20" xfId="0" applyFont="1" applyBorder="1" applyAlignment="1">
      <alignment wrapText="1" shrinkToFit="1"/>
    </xf>
    <xf numFmtId="0" fontId="30" fillId="0" borderId="199" xfId="0" applyFont="1" applyBorder="1" applyAlignment="1">
      <alignment shrinkToFit="1"/>
    </xf>
    <xf numFmtId="0" fontId="30" fillId="0" borderId="28" xfId="0" applyFont="1" applyBorder="1" applyAlignment="1">
      <alignment horizontal="center"/>
    </xf>
    <xf numFmtId="0" fontId="30" fillId="0" borderId="33" xfId="0" applyFont="1" applyBorder="1" applyAlignment="1">
      <alignment shrinkToFit="1"/>
    </xf>
    <xf numFmtId="0" fontId="30" fillId="0" borderId="50" xfId="0" applyFont="1" applyBorder="1" applyAlignment="1">
      <alignment shrinkToFit="1"/>
    </xf>
    <xf numFmtId="0" fontId="30" fillId="0" borderId="89" xfId="0" applyFont="1" applyBorder="1" applyAlignment="1">
      <alignment shrinkToFit="1"/>
    </xf>
    <xf numFmtId="0" fontId="30" fillId="0" borderId="7" xfId="0" applyFont="1" applyBorder="1" applyAlignment="1">
      <alignment horizontal="left" wrapText="1"/>
    </xf>
    <xf numFmtId="0" fontId="30" fillId="0" borderId="162" xfId="0" applyFont="1" applyBorder="1" applyAlignment="1">
      <alignment shrinkToFit="1"/>
    </xf>
    <xf numFmtId="0" fontId="30" fillId="0" borderId="42" xfId="0" applyFont="1" applyBorder="1" applyAlignment="1">
      <alignment shrinkToFit="1"/>
    </xf>
    <xf numFmtId="0" fontId="30" fillId="0" borderId="37" xfId="0" applyFont="1" applyBorder="1" applyAlignment="1">
      <alignment shrinkToFit="1"/>
    </xf>
    <xf numFmtId="0" fontId="30" fillId="0" borderId="143" xfId="0" applyFont="1" applyBorder="1" applyAlignment="1">
      <alignment horizontal="left" wrapText="1"/>
    </xf>
    <xf numFmtId="0" fontId="47" fillId="0" borderId="151" xfId="0" applyFont="1" applyBorder="1" applyAlignment="1">
      <alignment wrapText="1" shrinkToFit="1"/>
    </xf>
    <xf numFmtId="0" fontId="47" fillId="0" borderId="28" xfId="0" applyFont="1" applyBorder="1" applyAlignment="1">
      <alignment wrapText="1" shrinkToFit="1"/>
    </xf>
    <xf numFmtId="0" fontId="47" fillId="0" borderId="151" xfId="0" applyFont="1" applyBorder="1" applyAlignment="1">
      <alignment vertical="center" wrapText="1" shrinkToFit="1"/>
    </xf>
    <xf numFmtId="0" fontId="47" fillId="0" borderId="126" xfId="0" applyFont="1" applyBorder="1" applyAlignment="1">
      <alignment wrapText="1" shrinkToFit="1"/>
    </xf>
    <xf numFmtId="0" fontId="47" fillId="0" borderId="33" xfId="0" applyFont="1" applyBorder="1" applyAlignment="1">
      <alignment wrapText="1" shrinkToFit="1"/>
    </xf>
    <xf numFmtId="0" fontId="30" fillId="0" borderId="151" xfId="0" applyFont="1" applyBorder="1" applyAlignment="1">
      <alignment horizontal="left" shrinkToFit="1"/>
    </xf>
    <xf numFmtId="0" fontId="30" fillId="0" borderId="28" xfId="0" applyFont="1" applyBorder="1" applyAlignment="1">
      <alignment horizontal="left" shrinkToFit="1"/>
    </xf>
    <xf numFmtId="0" fontId="30" fillId="0" borderId="59" xfId="0" applyFont="1" applyBorder="1" applyAlignment="1">
      <alignment horizontal="left" shrinkToFit="1"/>
    </xf>
    <xf numFmtId="0" fontId="30" fillId="0" borderId="50" xfId="0" applyFont="1" applyBorder="1" applyAlignment="1">
      <alignment horizontal="left" shrinkToFit="1"/>
    </xf>
    <xf numFmtId="0" fontId="30" fillId="0" borderId="175" xfId="0" applyFont="1" applyBorder="1" applyAlignment="1">
      <alignment horizontal="left" shrinkToFit="1"/>
    </xf>
    <xf numFmtId="0" fontId="30" fillId="0" borderId="21" xfId="0" applyFont="1" applyBorder="1" applyAlignment="1">
      <alignment horizontal="left" shrinkToFit="1"/>
    </xf>
    <xf numFmtId="14" fontId="0" fillId="0" borderId="73" xfId="0" applyNumberFormat="1" applyBorder="1" applyAlignment="1">
      <alignment horizontal="center" shrinkToFit="1"/>
    </xf>
    <xf numFmtId="0" fontId="30" fillId="0" borderId="22" xfId="0" applyFont="1" applyBorder="1" applyAlignment="1">
      <alignment wrapText="1" shrinkToFit="1"/>
    </xf>
    <xf numFmtId="0" fontId="32" fillId="0" borderId="57" xfId="0" applyFont="1" applyBorder="1" applyAlignment="1">
      <alignment shrinkToFit="1"/>
    </xf>
    <xf numFmtId="0" fontId="30" fillId="0" borderId="4" xfId="0" applyFont="1" applyBorder="1" applyAlignment="1">
      <alignment horizontal="left" wrapText="1" shrinkToFit="1"/>
    </xf>
    <xf numFmtId="0" fontId="29" fillId="0" borderId="6" xfId="0" applyFont="1" applyBorder="1" applyAlignment="1">
      <alignment wrapText="1" shrinkToFit="1"/>
    </xf>
    <xf numFmtId="0" fontId="30" fillId="0" borderId="175" xfId="0" applyFont="1" applyBorder="1" applyAlignment="1">
      <alignment horizontal="center" shrinkToFit="1"/>
    </xf>
    <xf numFmtId="0" fontId="30" fillId="0" borderId="21" xfId="0" applyFont="1" applyBorder="1" applyAlignment="1">
      <alignment horizontal="center" shrinkToFit="1"/>
    </xf>
    <xf numFmtId="0" fontId="30" fillId="0" borderId="151" xfId="0" applyFont="1" applyBorder="1" applyAlignment="1">
      <alignment horizontal="center" shrinkToFit="1"/>
    </xf>
    <xf numFmtId="0" fontId="30" fillId="0" borderId="4" xfId="0" applyFont="1" applyBorder="1" applyAlignment="1">
      <alignment wrapText="1"/>
    </xf>
    <xf numFmtId="0" fontId="45" fillId="0" borderId="8" xfId="0" applyFont="1" applyBorder="1" applyAlignment="1">
      <alignment wrapText="1" shrinkToFit="1"/>
    </xf>
    <xf numFmtId="0" fontId="30" fillId="0" borderId="22" xfId="0" applyFont="1" applyBorder="1" applyAlignment="1">
      <alignment shrinkToFit="1"/>
    </xf>
    <xf numFmtId="0" fontId="32" fillId="0" borderId="57" xfId="0" applyFont="1" applyBorder="1" applyAlignment="1">
      <alignment wrapText="1" shrinkToFit="1"/>
    </xf>
    <xf numFmtId="0" fontId="30" fillId="0" borderId="31" xfId="0" applyFont="1" applyBorder="1" applyAlignment="1">
      <alignment horizontal="left" shrinkToFit="1"/>
    </xf>
    <xf numFmtId="0" fontId="45" fillId="0" borderId="16" xfId="0" applyFont="1" applyBorder="1" applyAlignment="1">
      <alignment wrapText="1" shrinkToFit="1"/>
    </xf>
    <xf numFmtId="0" fontId="30" fillId="0" borderId="91" xfId="0" applyFont="1" applyBorder="1" applyAlignment="1">
      <alignment wrapText="1" shrinkToFit="1"/>
    </xf>
    <xf numFmtId="0" fontId="32" fillId="0" borderId="6" xfId="0" applyFont="1" applyBorder="1" applyAlignment="1">
      <alignment wrapText="1" shrinkToFit="1"/>
    </xf>
    <xf numFmtId="0" fontId="30" fillId="0" borderId="24" xfId="0" applyFont="1" applyBorder="1" applyAlignment="1">
      <alignment wrapText="1" shrinkToFit="1"/>
    </xf>
    <xf numFmtId="0" fontId="29" fillId="11" borderId="62" xfId="0" applyFont="1" applyFill="1" applyBorder="1" applyAlignment="1">
      <alignment wrapText="1" shrinkToFit="1"/>
    </xf>
    <xf numFmtId="0" fontId="30" fillId="0" borderId="201" xfId="0" applyFont="1" applyBorder="1" applyAlignment="1">
      <alignment shrinkToFit="1"/>
    </xf>
    <xf numFmtId="0" fontId="30" fillId="0" borderId="142" xfId="0" applyFont="1" applyBorder="1" applyAlignment="1">
      <alignment shrinkToFit="1"/>
    </xf>
    <xf numFmtId="0" fontId="30" fillId="0" borderId="34" xfId="0" applyFont="1" applyBorder="1" applyAlignment="1">
      <alignment shrinkToFit="1"/>
    </xf>
    <xf numFmtId="0" fontId="33" fillId="0" borderId="55" xfId="0" applyFont="1" applyBorder="1" applyAlignment="1">
      <alignment vertical="center" shrinkToFit="1"/>
    </xf>
    <xf numFmtId="0" fontId="32" fillId="0" borderId="26" xfId="0" applyFont="1" applyBorder="1" applyAlignment="1">
      <alignment shrinkToFit="1"/>
    </xf>
    <xf numFmtId="0" fontId="33" fillId="0" borderId="202" xfId="0" applyFont="1" applyBorder="1" applyAlignment="1">
      <alignment shrinkToFit="1"/>
    </xf>
    <xf numFmtId="0" fontId="33" fillId="0" borderId="82" xfId="0" applyFont="1" applyBorder="1" applyAlignment="1">
      <alignment shrinkToFit="1"/>
    </xf>
    <xf numFmtId="0" fontId="33" fillId="0" borderId="202" xfId="0" applyFont="1" applyBorder="1" applyAlignment="1">
      <alignment vertical="center" shrinkToFit="1"/>
    </xf>
    <xf numFmtId="176" fontId="0" fillId="0" borderId="0" xfId="0" applyNumberFormat="1" applyAlignment="1">
      <alignment vertical="center" shrinkToFit="1"/>
    </xf>
    <xf numFmtId="0" fontId="0" fillId="0" borderId="0" xfId="0" applyAlignment="1">
      <alignment vertical="center" shrinkToFit="1"/>
    </xf>
    <xf numFmtId="0" fontId="0" fillId="0" borderId="0" xfId="0" applyAlignment="1">
      <alignment shrinkToFit="1"/>
    </xf>
    <xf numFmtId="0" fontId="5" fillId="11" borderId="6" xfId="0" applyFont="1" applyFill="1" applyBorder="1" applyAlignment="1">
      <alignment wrapText="1" shrinkToFit="1"/>
    </xf>
    <xf numFmtId="0" fontId="5" fillId="11" borderId="8" xfId="0" applyFont="1" applyFill="1" applyBorder="1" applyAlignment="1">
      <alignment wrapText="1" shrinkToFit="1"/>
    </xf>
    <xf numFmtId="0" fontId="5" fillId="11" borderId="9" xfId="0" applyFont="1" applyFill="1" applyBorder="1" applyAlignment="1">
      <alignment wrapText="1" shrinkToFit="1"/>
    </xf>
    <xf numFmtId="0" fontId="5" fillId="11" borderId="95" xfId="0" applyFont="1" applyFill="1" applyBorder="1" applyAlignment="1">
      <alignment wrapText="1" shrinkToFit="1"/>
    </xf>
    <xf numFmtId="0" fontId="5" fillId="0" borderId="9" xfId="0" applyFont="1" applyBorder="1" applyAlignment="1">
      <alignment wrapText="1" shrinkToFit="1"/>
    </xf>
    <xf numFmtId="0" fontId="5" fillId="0" borderId="6" xfId="0" applyFont="1" applyBorder="1" applyAlignment="1">
      <alignment wrapText="1" shrinkToFit="1"/>
    </xf>
    <xf numFmtId="0" fontId="29" fillId="12" borderId="9" xfId="0" applyFont="1" applyFill="1" applyBorder="1" applyAlignment="1">
      <alignment wrapText="1" shrinkToFit="1"/>
    </xf>
    <xf numFmtId="0" fontId="5" fillId="0" borderId="8" xfId="0" applyFont="1" applyFill="1" applyBorder="1" applyAlignment="1">
      <alignment wrapText="1" shrinkToFit="1"/>
    </xf>
    <xf numFmtId="0" fontId="8" fillId="0" borderId="7" xfId="0" applyFont="1" applyBorder="1" applyAlignment="1">
      <alignment horizontal="center"/>
    </xf>
    <xf numFmtId="0" fontId="47" fillId="4" borderId="126" xfId="0" applyFont="1" applyFill="1" applyBorder="1" applyAlignment="1">
      <alignment horizontal="center" vertical="center" wrapText="1" shrinkToFit="1"/>
    </xf>
    <xf numFmtId="0" fontId="47" fillId="4" borderId="137" xfId="0" applyFont="1" applyFill="1" applyBorder="1" applyAlignment="1">
      <alignment horizontal="center" vertical="center" wrapText="1" shrinkToFit="1"/>
    </xf>
    <xf numFmtId="0" fontId="47" fillId="4" borderId="175" xfId="0" applyFont="1" applyFill="1" applyBorder="1" applyAlignment="1">
      <alignment horizontal="center" vertical="center" wrapText="1" shrinkToFit="1"/>
    </xf>
    <xf numFmtId="0" fontId="43" fillId="4" borderId="10" xfId="0" applyFont="1" applyFill="1" applyBorder="1" applyAlignment="1">
      <alignment horizontal="center" wrapText="1" shrinkToFit="1"/>
    </xf>
    <xf numFmtId="0" fontId="43" fillId="4" borderId="20" xfId="0" applyFont="1" applyFill="1" applyBorder="1" applyAlignment="1">
      <alignment horizontal="center" wrapText="1" shrinkToFit="1"/>
    </xf>
    <xf numFmtId="0" fontId="43" fillId="4" borderId="41" xfId="0" applyFont="1" applyFill="1" applyBorder="1" applyAlignment="1">
      <alignment horizontal="center" wrapText="1" shrinkToFit="1"/>
    </xf>
    <xf numFmtId="0" fontId="40" fillId="4" borderId="10" xfId="0" applyFont="1" applyFill="1" applyBorder="1" applyAlignment="1">
      <alignment horizontal="center" vertical="center" wrapText="1" shrinkToFit="1"/>
    </xf>
    <xf numFmtId="0" fontId="40" fillId="4" borderId="20" xfId="0" applyFont="1" applyFill="1" applyBorder="1" applyAlignment="1">
      <alignment horizontal="center" vertical="center" wrapText="1" shrinkToFit="1"/>
    </xf>
    <xf numFmtId="0" fontId="40" fillId="4" borderId="41" xfId="0" applyFont="1" applyFill="1" applyBorder="1" applyAlignment="1">
      <alignment horizontal="center" vertical="center" wrapText="1" shrinkToFit="1"/>
    </xf>
    <xf numFmtId="0" fontId="40" fillId="4" borderId="33" xfId="0" applyFont="1" applyFill="1" applyBorder="1" applyAlignment="1">
      <alignment horizontal="center" vertical="center" wrapText="1" shrinkToFit="1"/>
    </xf>
    <xf numFmtId="0" fontId="40" fillId="4" borderId="89" xfId="0" applyFont="1" applyFill="1" applyBorder="1" applyAlignment="1">
      <alignment horizontal="center" vertical="center" wrapText="1" shrinkToFit="1"/>
    </xf>
    <xf numFmtId="0" fontId="40" fillId="4" borderId="61" xfId="0" applyFont="1" applyFill="1" applyBorder="1" applyAlignment="1">
      <alignment horizontal="center" vertical="center" wrapText="1" shrinkToFit="1"/>
    </xf>
    <xf numFmtId="0" fontId="43" fillId="4" borderId="16" xfId="0" applyFont="1" applyFill="1" applyBorder="1" applyAlignment="1">
      <alignment horizontal="center" wrapText="1" shrinkToFit="1"/>
    </xf>
    <xf numFmtId="0" fontId="40" fillId="4" borderId="16" xfId="0" applyFont="1" applyFill="1" applyBorder="1" applyAlignment="1">
      <alignment horizontal="center" vertical="center" wrapText="1" shrinkToFit="1"/>
    </xf>
    <xf numFmtId="0" fontId="40" fillId="4" borderId="21" xfId="0" applyFont="1" applyFill="1" applyBorder="1" applyAlignment="1">
      <alignment horizontal="center" vertical="center" wrapText="1" shrinkToFit="1"/>
    </xf>
    <xf numFmtId="0" fontId="43" fillId="4" borderId="87" xfId="0" applyFont="1" applyFill="1" applyBorder="1" applyAlignment="1">
      <alignment horizontal="center" vertical="center" wrapText="1" shrinkToFit="1"/>
    </xf>
    <xf numFmtId="0" fontId="43" fillId="4" borderId="38" xfId="0" applyFont="1" applyFill="1" applyBorder="1" applyAlignment="1">
      <alignment horizontal="center" vertical="center" wrapText="1" shrinkToFit="1"/>
    </xf>
    <xf numFmtId="176" fontId="2" fillId="0" borderId="0" xfId="0" applyNumberFormat="1" applyFont="1" applyBorder="1" applyAlignment="1">
      <alignment horizontal="left" vertical="center"/>
    </xf>
    <xf numFmtId="0" fontId="43" fillId="4" borderId="20" xfId="0" applyFont="1" applyFill="1" applyBorder="1" applyAlignment="1">
      <alignment horizontal="center" vertical="center" wrapText="1" shrinkToFit="1"/>
    </xf>
    <xf numFmtId="0" fontId="43" fillId="4" borderId="16" xfId="0" applyFont="1" applyFill="1" applyBorder="1" applyAlignment="1">
      <alignment horizontal="center" vertical="center" wrapText="1" shrinkToFit="1"/>
    </xf>
    <xf numFmtId="0" fontId="54" fillId="4" borderId="20" xfId="0" applyFont="1" applyFill="1" applyBorder="1" applyAlignment="1">
      <alignment horizontal="center" vertical="center" wrapText="1"/>
    </xf>
    <xf numFmtId="0" fontId="54" fillId="4" borderId="16" xfId="0" applyFont="1" applyFill="1" applyBorder="1" applyAlignment="1">
      <alignment horizontal="center" vertical="center" wrapText="1"/>
    </xf>
    <xf numFmtId="0" fontId="54" fillId="4" borderId="39" xfId="0" applyFont="1" applyFill="1" applyBorder="1" applyAlignment="1">
      <alignment horizontal="center" vertical="center" wrapText="1"/>
    </xf>
    <xf numFmtId="0" fontId="54" fillId="4" borderId="9" xfId="0" applyFont="1" applyFill="1" applyBorder="1" applyAlignment="1">
      <alignment horizontal="center" vertical="center" wrapText="1"/>
    </xf>
    <xf numFmtId="0" fontId="54" fillId="4" borderId="142" xfId="0" applyFont="1" applyFill="1" applyBorder="1" applyAlignment="1">
      <alignment horizontal="center" vertical="center" wrapText="1"/>
    </xf>
    <xf numFmtId="0" fontId="54" fillId="4" borderId="106" xfId="0" applyFont="1" applyFill="1" applyBorder="1" applyAlignment="1">
      <alignment horizontal="center" vertical="center" wrapText="1"/>
    </xf>
    <xf numFmtId="0" fontId="2" fillId="0" borderId="0" xfId="0" applyFont="1" applyFill="1" applyBorder="1" applyAlignment="1">
      <alignment horizontal="left"/>
    </xf>
    <xf numFmtId="0" fontId="54" fillId="4" borderId="102" xfId="0" applyFont="1" applyFill="1" applyBorder="1" applyAlignment="1">
      <alignment horizontal="center" vertical="center" wrapText="1"/>
    </xf>
    <xf numFmtId="0" fontId="54" fillId="4" borderId="74" xfId="0" applyFont="1" applyFill="1" applyBorder="1" applyAlignment="1">
      <alignment horizontal="center" vertical="center" wrapText="1"/>
    </xf>
    <xf numFmtId="0" fontId="2" fillId="4" borderId="177" xfId="0" applyFont="1" applyFill="1" applyBorder="1" applyAlignment="1">
      <alignment horizontal="center" vertical="center" wrapText="1" shrinkToFit="1"/>
    </xf>
    <xf numFmtId="0" fontId="2" fillId="4" borderId="203" xfId="0" applyFont="1" applyFill="1" applyBorder="1" applyAlignment="1">
      <alignment horizontal="center" vertical="center" wrapText="1" shrinkToFit="1"/>
    </xf>
    <xf numFmtId="0" fontId="2" fillId="4" borderId="204" xfId="0" applyFont="1" applyFill="1" applyBorder="1" applyAlignment="1">
      <alignment horizontal="center" vertical="center" wrapText="1" shrinkToFit="1"/>
    </xf>
    <xf numFmtId="0" fontId="9" fillId="0" borderId="39"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89"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176" fontId="2" fillId="0" borderId="205" xfId="0" applyNumberFormat="1" applyFont="1" applyBorder="1" applyAlignment="1">
      <alignment horizontal="left" vertical="center"/>
    </xf>
    <xf numFmtId="0" fontId="9" fillId="0" borderId="8" xfId="0" applyFont="1" applyFill="1" applyBorder="1" applyAlignment="1">
      <alignment horizontal="center" vertical="center" wrapText="1" shrinkToFit="1"/>
    </xf>
    <xf numFmtId="0" fontId="9" fillId="0" borderId="62"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0" fontId="9" fillId="0" borderId="185" xfId="0" applyFont="1" applyFill="1" applyBorder="1" applyAlignment="1">
      <alignment horizontal="center" vertical="center" wrapText="1" shrinkToFit="1"/>
    </xf>
    <xf numFmtId="0" fontId="5" fillId="0" borderId="33" xfId="0" applyFont="1" applyFill="1" applyBorder="1" applyAlignment="1">
      <alignment horizontal="center" vertical="center" wrapText="1" shrinkToFit="1"/>
    </xf>
    <xf numFmtId="0" fontId="5" fillId="0" borderId="89" xfId="0" applyFont="1" applyFill="1" applyBorder="1" applyAlignment="1">
      <alignment horizontal="center" vertical="center" wrapText="1" shrinkToFit="1"/>
    </xf>
    <xf numFmtId="0" fontId="5" fillId="0" borderId="61" xfId="0" applyFont="1" applyFill="1" applyBorder="1" applyAlignment="1">
      <alignment horizontal="center" vertical="center" wrapText="1" shrinkToFit="1"/>
    </xf>
    <xf numFmtId="0" fontId="5" fillId="0" borderId="206"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207"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176" fontId="2" fillId="0" borderId="205" xfId="0" applyNumberFormat="1"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41" xfId="0" applyFont="1" applyBorder="1" applyAlignment="1">
      <alignment horizontal="center" vertical="center" shrinkToFit="1"/>
    </xf>
  </cellXfs>
  <cellStyles count="2">
    <cellStyle name="チェック セル" xfId="1" builtinId="2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1119187</xdr:colOff>
      <xdr:row>292</xdr:row>
      <xdr:rowOff>218889</xdr:rowOff>
    </xdr:from>
    <xdr:to>
      <xdr:col>5</xdr:col>
      <xdr:colOff>3000375</xdr:colOff>
      <xdr:row>296</xdr:row>
      <xdr:rowOff>193488</xdr:rowOff>
    </xdr:to>
    <xdr:sp macro="" textlink="">
      <xdr:nvSpPr>
        <xdr:cNvPr id="2" name="テキスト ボックス 1">
          <a:extLst>
            <a:ext uri="{FF2B5EF4-FFF2-40B4-BE49-F238E27FC236}">
              <a16:creationId xmlns:a16="http://schemas.microsoft.com/office/drawing/2014/main" id="{BD11B580-15B4-4EB9-B347-8D6487C7D9BE}"/>
            </a:ext>
          </a:extLst>
        </xdr:cNvPr>
        <xdr:cNvSpPr txBox="1"/>
      </xdr:nvSpPr>
      <xdr:spPr>
        <a:xfrm>
          <a:off x="5536406" y="80443202"/>
          <a:ext cx="8310563" cy="121284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5400">
              <a:solidFill>
                <a:srgbClr val="FF0000"/>
              </a:solidFill>
            </a:rPr>
            <a:t>剣道場床改修工事予定</a:t>
          </a:r>
        </a:p>
      </xdr:txBody>
    </xdr:sp>
    <xdr:clientData/>
  </xdr:twoCellAnchor>
  <xdr:twoCellAnchor>
    <xdr:from>
      <xdr:col>3</xdr:col>
      <xdr:colOff>857250</xdr:colOff>
      <xdr:row>320</xdr:row>
      <xdr:rowOff>216880</xdr:rowOff>
    </xdr:from>
    <xdr:to>
      <xdr:col>5</xdr:col>
      <xdr:colOff>2603594</xdr:colOff>
      <xdr:row>324</xdr:row>
      <xdr:rowOff>191480</xdr:rowOff>
    </xdr:to>
    <xdr:sp macro="" textlink="">
      <xdr:nvSpPr>
        <xdr:cNvPr id="4" name="テキスト ボックス 3">
          <a:extLst>
            <a:ext uri="{FF2B5EF4-FFF2-40B4-BE49-F238E27FC236}">
              <a16:creationId xmlns:a16="http://schemas.microsoft.com/office/drawing/2014/main" id="{32B4F274-19A1-48D3-A03F-0A19806EED42}"/>
            </a:ext>
          </a:extLst>
        </xdr:cNvPr>
        <xdr:cNvSpPr txBox="1"/>
      </xdr:nvSpPr>
      <xdr:spPr>
        <a:xfrm>
          <a:off x="5274469" y="89108943"/>
          <a:ext cx="8175719" cy="121285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5400">
              <a:solidFill>
                <a:srgbClr val="FF0000"/>
              </a:solidFill>
            </a:rPr>
            <a:t>剣道場床改修工事予定</a:t>
          </a:r>
          <a:endParaRPr kumimoji="1" lang="en-US" altLang="ja-JP" sz="5400">
            <a:solidFill>
              <a:srgbClr val="FF0000"/>
            </a:solidFill>
          </a:endParaRPr>
        </a:p>
        <a:p>
          <a:endParaRPr kumimoji="1" lang="ja-JP" altLang="en-US" sz="5400">
            <a:solidFill>
              <a:srgbClr val="FF0000"/>
            </a:solidFill>
          </a:endParaRPr>
        </a:p>
      </xdr:txBody>
    </xdr:sp>
    <xdr:clientData/>
  </xdr:twoCellAnchor>
  <xdr:twoCellAnchor>
    <xdr:from>
      <xdr:col>2</xdr:col>
      <xdr:colOff>476250</xdr:colOff>
      <xdr:row>15</xdr:row>
      <xdr:rowOff>177800</xdr:rowOff>
    </xdr:from>
    <xdr:to>
      <xdr:col>5</xdr:col>
      <xdr:colOff>2964656</xdr:colOff>
      <xdr:row>19</xdr:row>
      <xdr:rowOff>152400</xdr:rowOff>
    </xdr:to>
    <xdr:sp macro="" textlink="">
      <xdr:nvSpPr>
        <xdr:cNvPr id="6" name="テキスト ボックス 5">
          <a:extLst>
            <a:ext uri="{FF2B5EF4-FFF2-40B4-BE49-F238E27FC236}">
              <a16:creationId xmlns:a16="http://schemas.microsoft.com/office/drawing/2014/main" id="{3BD268C9-A963-4F09-924E-4CD4C14191DC}"/>
            </a:ext>
          </a:extLst>
        </xdr:cNvPr>
        <xdr:cNvSpPr txBox="1"/>
      </xdr:nvSpPr>
      <xdr:spPr>
        <a:xfrm>
          <a:off x="1607344" y="3702050"/>
          <a:ext cx="12203906" cy="8794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5400">
              <a:solidFill>
                <a:srgbClr val="FF0000"/>
              </a:solidFill>
            </a:rPr>
            <a:t>新型コロナウイルスワクチン接種会場</a:t>
          </a:r>
          <a:endParaRPr kumimoji="1" lang="en-US" altLang="ja-JP" sz="5400">
            <a:solidFill>
              <a:srgbClr val="FF0000"/>
            </a:solidFill>
          </a:endParaRPr>
        </a:p>
        <a:p>
          <a:endParaRPr kumimoji="1" lang="ja-JP" altLang="en-US" sz="5400">
            <a:solidFill>
              <a:srgbClr val="FF0000"/>
            </a:solidFill>
          </a:endParaRPr>
        </a:p>
      </xdr:txBody>
    </xdr:sp>
    <xdr:clientData/>
  </xdr:twoCellAnchor>
  <xdr:twoCellAnchor>
    <xdr:from>
      <xdr:col>2</xdr:col>
      <xdr:colOff>440531</xdr:colOff>
      <xdr:row>52</xdr:row>
      <xdr:rowOff>88900</xdr:rowOff>
    </xdr:from>
    <xdr:to>
      <xdr:col>5</xdr:col>
      <xdr:colOff>2952750</xdr:colOff>
      <xdr:row>56</xdr:row>
      <xdr:rowOff>76200</xdr:rowOff>
    </xdr:to>
    <xdr:sp macro="" textlink="">
      <xdr:nvSpPr>
        <xdr:cNvPr id="8" name="テキスト ボックス 7">
          <a:extLst>
            <a:ext uri="{FF2B5EF4-FFF2-40B4-BE49-F238E27FC236}">
              <a16:creationId xmlns:a16="http://schemas.microsoft.com/office/drawing/2014/main" id="{35E3589C-4EBE-469A-81CB-C02B5D65F5DE}"/>
            </a:ext>
          </a:extLst>
        </xdr:cNvPr>
        <xdr:cNvSpPr txBox="1"/>
      </xdr:nvSpPr>
      <xdr:spPr>
        <a:xfrm>
          <a:off x="1571625" y="11983244"/>
          <a:ext cx="12227719" cy="8921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5400">
              <a:solidFill>
                <a:srgbClr val="FF0000"/>
              </a:solidFill>
            </a:rPr>
            <a:t>新型コロナウイルスワクチン接種会場</a:t>
          </a:r>
          <a:endParaRPr kumimoji="1" lang="en-US" altLang="ja-JP" sz="5400">
            <a:solidFill>
              <a:srgbClr val="FF0000"/>
            </a:solidFill>
          </a:endParaRPr>
        </a:p>
        <a:p>
          <a:endParaRPr kumimoji="1" lang="ja-JP" altLang="en-US" sz="5400">
            <a:solidFill>
              <a:srgbClr val="FF0000"/>
            </a:solidFill>
          </a:endParaRPr>
        </a:p>
      </xdr:txBody>
    </xdr:sp>
    <xdr:clientData/>
  </xdr:twoCellAnchor>
  <xdr:twoCellAnchor>
    <xdr:from>
      <xdr:col>2</xdr:col>
      <xdr:colOff>523875</xdr:colOff>
      <xdr:row>86</xdr:row>
      <xdr:rowOff>190500</xdr:rowOff>
    </xdr:from>
    <xdr:to>
      <xdr:col>5</xdr:col>
      <xdr:colOff>2893218</xdr:colOff>
      <xdr:row>90</xdr:row>
      <xdr:rowOff>165100</xdr:rowOff>
    </xdr:to>
    <xdr:sp macro="" textlink="">
      <xdr:nvSpPr>
        <xdr:cNvPr id="9" name="テキスト ボックス 8">
          <a:extLst>
            <a:ext uri="{FF2B5EF4-FFF2-40B4-BE49-F238E27FC236}">
              <a16:creationId xmlns:a16="http://schemas.microsoft.com/office/drawing/2014/main" id="{072851A1-9D0E-4358-878B-21E822D577F5}"/>
            </a:ext>
          </a:extLst>
        </xdr:cNvPr>
        <xdr:cNvSpPr txBox="1"/>
      </xdr:nvSpPr>
      <xdr:spPr>
        <a:xfrm>
          <a:off x="1654969" y="19776281"/>
          <a:ext cx="12084843" cy="8794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5400">
              <a:solidFill>
                <a:srgbClr val="FF0000"/>
              </a:solidFill>
            </a:rPr>
            <a:t>新型コロナウイルスワクチン接種会場</a:t>
          </a:r>
          <a:endParaRPr kumimoji="1" lang="en-US" altLang="ja-JP" sz="5400">
            <a:solidFill>
              <a:srgbClr val="FF0000"/>
            </a:solidFill>
          </a:endParaRPr>
        </a:p>
        <a:p>
          <a:endParaRPr kumimoji="1" lang="ja-JP" altLang="en-US" sz="5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404486</xdr:colOff>
      <xdr:row>4</xdr:row>
      <xdr:rowOff>275637</xdr:rowOff>
    </xdr:from>
    <xdr:to>
      <xdr:col>2</xdr:col>
      <xdr:colOff>1670137</xdr:colOff>
      <xdr:row>31</xdr:row>
      <xdr:rowOff>182562</xdr:rowOff>
    </xdr:to>
    <xdr:sp macro="" textlink="">
      <xdr:nvSpPr>
        <xdr:cNvPr id="2" name="テキスト ボックス 1">
          <a:extLst>
            <a:ext uri="{FF2B5EF4-FFF2-40B4-BE49-F238E27FC236}">
              <a16:creationId xmlns:a16="http://schemas.microsoft.com/office/drawing/2014/main" id="{C62E4454-E8DC-42BA-9F82-833868210D71}"/>
            </a:ext>
          </a:extLst>
        </xdr:cNvPr>
        <xdr:cNvSpPr txBox="1"/>
      </xdr:nvSpPr>
      <xdr:spPr>
        <a:xfrm>
          <a:off x="1666549" y="1466262"/>
          <a:ext cx="1265651" cy="7979363"/>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5400">
              <a:solidFill>
                <a:srgbClr val="FF0000"/>
              </a:solidFill>
            </a:rPr>
            <a:t>芝養生期間クローズ</a:t>
          </a:r>
        </a:p>
      </xdr:txBody>
    </xdr:sp>
    <xdr:clientData/>
  </xdr:twoCellAnchor>
  <xdr:twoCellAnchor>
    <xdr:from>
      <xdr:col>2</xdr:col>
      <xdr:colOff>306105</xdr:colOff>
      <xdr:row>239</xdr:row>
      <xdr:rowOff>222010</xdr:rowOff>
    </xdr:from>
    <xdr:to>
      <xdr:col>2</xdr:col>
      <xdr:colOff>1558707</xdr:colOff>
      <xdr:row>269</xdr:row>
      <xdr:rowOff>157162</xdr:rowOff>
    </xdr:to>
    <xdr:sp macro="" textlink="">
      <xdr:nvSpPr>
        <xdr:cNvPr id="4" name="テキスト ボックス 3">
          <a:extLst>
            <a:ext uri="{FF2B5EF4-FFF2-40B4-BE49-F238E27FC236}">
              <a16:creationId xmlns:a16="http://schemas.microsoft.com/office/drawing/2014/main" id="{9C55F16D-511E-4A90-A84C-9C9D079B5DE9}"/>
            </a:ext>
          </a:extLst>
        </xdr:cNvPr>
        <xdr:cNvSpPr txBox="1"/>
      </xdr:nvSpPr>
      <xdr:spPr>
        <a:xfrm>
          <a:off x="1568168" y="74659885"/>
          <a:ext cx="1252602" cy="715034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4800">
              <a:solidFill>
                <a:srgbClr val="FF0000"/>
              </a:solidFill>
            </a:rPr>
            <a:t>芝養生期間クローズ</a:t>
          </a:r>
        </a:p>
      </xdr:txBody>
    </xdr:sp>
    <xdr:clientData/>
  </xdr:twoCellAnchor>
  <xdr:twoCellAnchor>
    <xdr:from>
      <xdr:col>2</xdr:col>
      <xdr:colOff>333375</xdr:colOff>
      <xdr:row>41</xdr:row>
      <xdr:rowOff>142875</xdr:rowOff>
    </xdr:from>
    <xdr:to>
      <xdr:col>2</xdr:col>
      <xdr:colOff>1599026</xdr:colOff>
      <xdr:row>68</xdr:row>
      <xdr:rowOff>216488</xdr:rowOff>
    </xdr:to>
    <xdr:sp macro="" textlink="">
      <xdr:nvSpPr>
        <xdr:cNvPr id="5" name="テキスト ボックス 4">
          <a:extLst>
            <a:ext uri="{FF2B5EF4-FFF2-40B4-BE49-F238E27FC236}">
              <a16:creationId xmlns:a16="http://schemas.microsoft.com/office/drawing/2014/main" id="{AC531D01-4C3B-45B5-803E-D45A38B08430}"/>
            </a:ext>
          </a:extLst>
        </xdr:cNvPr>
        <xdr:cNvSpPr txBox="1"/>
      </xdr:nvSpPr>
      <xdr:spPr>
        <a:xfrm>
          <a:off x="1595438" y="12287250"/>
          <a:ext cx="1265651" cy="7979363"/>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5400">
              <a:solidFill>
                <a:srgbClr val="FF0000"/>
              </a:solidFill>
            </a:rPr>
            <a:t>芝養生期間クローズ</a:t>
          </a:r>
        </a:p>
      </xdr:txBody>
    </xdr:sp>
    <xdr:clientData/>
  </xdr:twoCellAnchor>
  <xdr:twoCellAnchor>
    <xdr:from>
      <xdr:col>2</xdr:col>
      <xdr:colOff>333375</xdr:colOff>
      <xdr:row>327</xdr:row>
      <xdr:rowOff>190500</xdr:rowOff>
    </xdr:from>
    <xdr:to>
      <xdr:col>2</xdr:col>
      <xdr:colOff>1585977</xdr:colOff>
      <xdr:row>360</xdr:row>
      <xdr:rowOff>88899</xdr:rowOff>
    </xdr:to>
    <xdr:sp macro="" textlink="">
      <xdr:nvSpPr>
        <xdr:cNvPr id="6" name="テキスト ボックス 5">
          <a:extLst>
            <a:ext uri="{FF2B5EF4-FFF2-40B4-BE49-F238E27FC236}">
              <a16:creationId xmlns:a16="http://schemas.microsoft.com/office/drawing/2014/main" id="{D800FE36-B3FB-4840-99CB-305F21279F70}"/>
            </a:ext>
          </a:extLst>
        </xdr:cNvPr>
        <xdr:cNvSpPr txBox="1"/>
      </xdr:nvSpPr>
      <xdr:spPr>
        <a:xfrm>
          <a:off x="1590675" y="98437700"/>
          <a:ext cx="1252602" cy="7759699"/>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4800">
              <a:solidFill>
                <a:srgbClr val="FF0000"/>
              </a:solidFill>
            </a:rPr>
            <a:t>芝養生期間クローズ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2"/>
  <sheetViews>
    <sheetView zoomScale="85" zoomScaleNormal="85" zoomScaleSheetLayoutView="75" workbookViewId="0">
      <pane xSplit="2" ySplit="2" topLeftCell="D3" activePane="bottomRight" state="frozen"/>
      <selection pane="topRight" activeCell="C1" sqref="C1"/>
      <selection pane="bottomLeft" activeCell="A3" sqref="A3"/>
      <selection pane="bottomRight" activeCell="D4" sqref="D4"/>
    </sheetView>
  </sheetViews>
  <sheetFormatPr defaultRowHeight="14.25" x14ac:dyDescent="0.15"/>
  <cols>
    <col min="1" max="1" width="10.875" style="1890" customWidth="1"/>
    <col min="2" max="2" width="3.875" style="1891" customWidth="1"/>
    <col min="3" max="3" width="44.75" style="1891" hidden="1" customWidth="1"/>
    <col min="4" max="4" width="47.625" style="1892" customWidth="1"/>
    <col min="5" max="5" width="33.625" style="1892" customWidth="1"/>
    <col min="6" max="7" width="44.125" style="1892" customWidth="1"/>
    <col min="8" max="8" width="43.75" style="1891" hidden="1" customWidth="1"/>
    <col min="9" max="9" width="9" style="3" customWidth="1"/>
    <col min="10" max="16384" width="9" style="3"/>
  </cols>
  <sheetData>
    <row r="1" spans="1:8" ht="21.95" customHeight="1" thickBot="1" x14ac:dyDescent="0.25">
      <c r="A1" s="568" t="s">
        <v>111</v>
      </c>
      <c r="B1" s="568"/>
      <c r="C1" s="568"/>
      <c r="D1" s="1543"/>
      <c r="E1" s="1543"/>
      <c r="F1" s="622"/>
      <c r="G1" s="1543"/>
      <c r="H1" s="3"/>
    </row>
    <row r="2" spans="1:8" ht="30.75" thickBot="1" x14ac:dyDescent="0.2">
      <c r="A2" s="1544" t="s">
        <v>0</v>
      </c>
      <c r="B2" s="1545" t="s">
        <v>1</v>
      </c>
      <c r="C2" s="536" t="s">
        <v>2</v>
      </c>
      <c r="D2" s="536" t="s">
        <v>28</v>
      </c>
      <c r="E2" s="567" t="s">
        <v>110</v>
      </c>
      <c r="F2" s="537" t="s">
        <v>38</v>
      </c>
      <c r="G2" s="566" t="s">
        <v>3</v>
      </c>
      <c r="H2" s="564" t="s">
        <v>55</v>
      </c>
    </row>
    <row r="3" spans="1:8" s="7" customFormat="1" ht="27.75" customHeight="1" x14ac:dyDescent="0.15">
      <c r="A3" s="1546">
        <v>44287</v>
      </c>
      <c r="B3" s="1547" t="s">
        <v>43</v>
      </c>
      <c r="C3" s="1548"/>
      <c r="D3" s="47" t="s">
        <v>386</v>
      </c>
      <c r="E3" s="1549"/>
      <c r="F3" s="1550"/>
      <c r="G3" s="1551"/>
      <c r="H3" s="1550"/>
    </row>
    <row r="4" spans="1:8" s="7" customFormat="1" ht="27.75" customHeight="1" x14ac:dyDescent="0.15">
      <c r="A4" s="1546">
        <f t="shared" ref="A4:A67" si="0">A3+1</f>
        <v>44288</v>
      </c>
      <c r="B4" s="1547" t="s">
        <v>52</v>
      </c>
      <c r="C4" s="1552"/>
      <c r="D4" s="1553"/>
      <c r="E4" s="1554" t="s">
        <v>213</v>
      </c>
      <c r="F4" s="1555"/>
      <c r="G4" s="1556"/>
      <c r="H4" s="1555"/>
    </row>
    <row r="5" spans="1:8" s="7" customFormat="1" ht="27.75" customHeight="1" x14ac:dyDescent="0.15">
      <c r="A5" s="1546">
        <f t="shared" si="0"/>
        <v>44289</v>
      </c>
      <c r="B5" s="1557" t="s">
        <v>53</v>
      </c>
      <c r="C5" s="1558"/>
      <c r="D5" s="334" t="s">
        <v>309</v>
      </c>
      <c r="E5" s="640"/>
      <c r="F5" s="559" t="s">
        <v>161</v>
      </c>
      <c r="G5" s="1560" t="s">
        <v>161</v>
      </c>
      <c r="H5" s="1561"/>
    </row>
    <row r="6" spans="1:8" s="7" customFormat="1" ht="54" customHeight="1" x14ac:dyDescent="0.15">
      <c r="A6" s="1546">
        <f t="shared" si="0"/>
        <v>44290</v>
      </c>
      <c r="B6" s="1562" t="s">
        <v>54</v>
      </c>
      <c r="C6" s="1563"/>
      <c r="D6" s="1900" t="s">
        <v>398</v>
      </c>
      <c r="E6" s="640"/>
      <c r="F6" s="559" t="s">
        <v>158</v>
      </c>
      <c r="G6" s="1560" t="s">
        <v>158</v>
      </c>
      <c r="H6" s="1561"/>
    </row>
    <row r="7" spans="1:8" s="7" customFormat="1" ht="27.75" customHeight="1" x14ac:dyDescent="0.15">
      <c r="A7" s="1546">
        <f t="shared" si="0"/>
        <v>44291</v>
      </c>
      <c r="B7" s="1564" t="s">
        <v>48</v>
      </c>
      <c r="C7" s="336"/>
      <c r="D7" s="47" t="s">
        <v>388</v>
      </c>
      <c r="E7" s="1554"/>
      <c r="F7" s="559"/>
      <c r="G7" s="1565"/>
      <c r="H7" s="1566"/>
    </row>
    <row r="8" spans="1:8" s="7" customFormat="1" ht="27.75" customHeight="1" x14ac:dyDescent="0.15">
      <c r="A8" s="1546">
        <f t="shared" si="0"/>
        <v>44292</v>
      </c>
      <c r="B8" s="1564" t="s">
        <v>49</v>
      </c>
      <c r="C8" s="336"/>
      <c r="D8" s="47" t="s">
        <v>388</v>
      </c>
      <c r="E8" s="1554" t="s">
        <v>213</v>
      </c>
      <c r="F8" s="559"/>
      <c r="G8" s="1565"/>
      <c r="H8" s="1566"/>
    </row>
    <row r="9" spans="1:8" s="7" customFormat="1" ht="27.75" customHeight="1" x14ac:dyDescent="0.15">
      <c r="A9" s="1546">
        <f t="shared" si="0"/>
        <v>44293</v>
      </c>
      <c r="B9" s="1564" t="s">
        <v>50</v>
      </c>
      <c r="C9" s="336"/>
      <c r="D9" s="1567"/>
      <c r="E9" s="1554"/>
      <c r="F9" s="559"/>
      <c r="G9" s="1565"/>
      <c r="H9" s="1566"/>
    </row>
    <row r="10" spans="1:8" s="7" customFormat="1" ht="27.75" customHeight="1" x14ac:dyDescent="0.15">
      <c r="A10" s="1546">
        <f t="shared" si="0"/>
        <v>44294</v>
      </c>
      <c r="B10" s="1547" t="s">
        <v>51</v>
      </c>
      <c r="C10" s="1568"/>
      <c r="D10" s="1569"/>
      <c r="E10" s="640"/>
      <c r="F10" s="1570"/>
      <c r="G10" s="1571"/>
      <c r="H10" s="1550"/>
    </row>
    <row r="11" spans="1:8" s="7" customFormat="1" ht="27.75" customHeight="1" x14ac:dyDescent="0.15">
      <c r="A11" s="1546">
        <f t="shared" si="0"/>
        <v>44295</v>
      </c>
      <c r="B11" s="1547" t="s">
        <v>52</v>
      </c>
      <c r="C11" s="1558"/>
      <c r="D11" s="1553"/>
      <c r="E11" s="1554" t="s">
        <v>213</v>
      </c>
      <c r="F11" s="1550"/>
      <c r="G11" s="1571"/>
      <c r="H11" s="1550"/>
    </row>
    <row r="12" spans="1:8" s="7" customFormat="1" ht="50.1" customHeight="1" x14ac:dyDescent="0.15">
      <c r="A12" s="1546">
        <f t="shared" si="0"/>
        <v>44296</v>
      </c>
      <c r="B12" s="1557" t="s">
        <v>45</v>
      </c>
      <c r="C12" s="1572"/>
      <c r="D12" s="1573" t="s">
        <v>312</v>
      </c>
      <c r="E12" s="1574"/>
      <c r="F12" s="1566" t="s">
        <v>292</v>
      </c>
      <c r="G12" s="1575" t="s">
        <v>307</v>
      </c>
      <c r="H12" s="1576"/>
    </row>
    <row r="13" spans="1:8" s="7" customFormat="1" ht="75" customHeight="1" x14ac:dyDescent="0.15">
      <c r="A13" s="1546">
        <f t="shared" si="0"/>
        <v>44297</v>
      </c>
      <c r="B13" s="1562" t="s">
        <v>46</v>
      </c>
      <c r="C13" s="1558"/>
      <c r="D13" s="1577" t="s">
        <v>389</v>
      </c>
      <c r="E13" s="1554"/>
      <c r="F13" s="1566" t="s">
        <v>293</v>
      </c>
      <c r="G13" s="1565"/>
      <c r="H13" s="1578"/>
    </row>
    <row r="14" spans="1:8" s="7" customFormat="1" ht="27.75" customHeight="1" x14ac:dyDescent="0.15">
      <c r="A14" s="1546">
        <f t="shared" si="0"/>
        <v>44298</v>
      </c>
      <c r="B14" s="1547" t="s">
        <v>6</v>
      </c>
      <c r="C14" s="1579"/>
      <c r="D14" s="1573"/>
      <c r="E14" s="1554"/>
      <c r="F14" s="1566"/>
      <c r="G14" s="1565"/>
      <c r="H14" s="1566"/>
    </row>
    <row r="15" spans="1:8" s="7" customFormat="1" ht="27.75" customHeight="1" x14ac:dyDescent="0.15">
      <c r="A15" s="1546">
        <f t="shared" si="0"/>
        <v>44299</v>
      </c>
      <c r="B15" s="1547" t="s">
        <v>47</v>
      </c>
      <c r="C15" s="1579"/>
      <c r="D15" s="1573"/>
      <c r="E15" s="1554" t="s">
        <v>213</v>
      </c>
      <c r="F15" s="1566"/>
      <c r="G15" s="1565"/>
      <c r="H15" s="1566"/>
    </row>
    <row r="16" spans="1:8" s="7" customFormat="1" ht="27.75" customHeight="1" x14ac:dyDescent="0.15">
      <c r="A16" s="1546">
        <f t="shared" si="0"/>
        <v>44300</v>
      </c>
      <c r="B16" s="1547" t="s">
        <v>41</v>
      </c>
      <c r="C16" s="1579"/>
      <c r="D16" s="1573"/>
      <c r="E16" s="1554"/>
      <c r="F16" s="1566"/>
      <c r="G16" s="1565"/>
      <c r="H16" s="1566"/>
    </row>
    <row r="17" spans="1:8" s="7" customFormat="1" ht="27.75" customHeight="1" x14ac:dyDescent="0.15">
      <c r="A17" s="1546">
        <f t="shared" si="0"/>
        <v>44301</v>
      </c>
      <c r="B17" s="1547" t="s">
        <v>42</v>
      </c>
      <c r="C17" s="1558"/>
      <c r="D17" s="1573"/>
      <c r="E17" s="1554"/>
      <c r="F17" s="1550"/>
      <c r="G17" s="1571"/>
      <c r="H17" s="1550"/>
    </row>
    <row r="18" spans="1:8" s="7" customFormat="1" ht="27.75" customHeight="1" x14ac:dyDescent="0.15">
      <c r="A18" s="1546">
        <f t="shared" si="0"/>
        <v>44302</v>
      </c>
      <c r="B18" s="1547" t="s">
        <v>44</v>
      </c>
      <c r="C18" s="1558"/>
      <c r="D18" s="1573"/>
      <c r="E18" s="1554" t="s">
        <v>213</v>
      </c>
      <c r="F18" s="1550"/>
      <c r="G18" s="1571"/>
      <c r="H18" s="1550"/>
    </row>
    <row r="19" spans="1:8" s="7" customFormat="1" ht="27" customHeight="1" x14ac:dyDescent="0.15">
      <c r="A19" s="1546">
        <f t="shared" si="0"/>
        <v>44303</v>
      </c>
      <c r="B19" s="1557" t="s">
        <v>45</v>
      </c>
      <c r="C19" s="1558"/>
      <c r="D19" s="1573" t="s">
        <v>310</v>
      </c>
      <c r="E19" s="640"/>
      <c r="F19" s="1566" t="s">
        <v>311</v>
      </c>
      <c r="G19" s="1565" t="s">
        <v>160</v>
      </c>
      <c r="H19" s="1578"/>
    </row>
    <row r="20" spans="1:8" s="7" customFormat="1" ht="27" customHeight="1" x14ac:dyDescent="0.15">
      <c r="A20" s="1546">
        <f t="shared" si="0"/>
        <v>44304</v>
      </c>
      <c r="B20" s="1562" t="s">
        <v>46</v>
      </c>
      <c r="C20" s="1558"/>
      <c r="D20" s="1573" t="s">
        <v>313</v>
      </c>
      <c r="E20" s="1554"/>
      <c r="F20" s="1566" t="s">
        <v>159</v>
      </c>
      <c r="G20" s="1565" t="s">
        <v>159</v>
      </c>
      <c r="H20" s="1578"/>
    </row>
    <row r="21" spans="1:8" s="7" customFormat="1" ht="27" customHeight="1" x14ac:dyDescent="0.15">
      <c r="A21" s="1546">
        <f t="shared" si="0"/>
        <v>44305</v>
      </c>
      <c r="B21" s="1547" t="s">
        <v>6</v>
      </c>
      <c r="C21" s="1558"/>
      <c r="D21" s="1573" t="s">
        <v>217</v>
      </c>
      <c r="E21" s="640"/>
      <c r="F21" s="559" t="s">
        <v>308</v>
      </c>
      <c r="G21" s="1571"/>
      <c r="H21" s="1561"/>
    </row>
    <row r="22" spans="1:8" s="7" customFormat="1" ht="27.75" customHeight="1" x14ac:dyDescent="0.15">
      <c r="A22" s="1546">
        <f t="shared" si="0"/>
        <v>44306</v>
      </c>
      <c r="B22" s="1547" t="s">
        <v>47</v>
      </c>
      <c r="C22" s="1580"/>
      <c r="D22" s="1581"/>
      <c r="E22" s="1554" t="s">
        <v>213</v>
      </c>
      <c r="F22" s="1561"/>
      <c r="G22" s="1571"/>
      <c r="H22" s="1561"/>
    </row>
    <row r="23" spans="1:8" s="7" customFormat="1" ht="27.75" customHeight="1" x14ac:dyDescent="0.15">
      <c r="A23" s="1546">
        <f t="shared" si="0"/>
        <v>44307</v>
      </c>
      <c r="B23" s="1547" t="s">
        <v>41</v>
      </c>
      <c r="C23" s="1580"/>
      <c r="D23" s="1581"/>
      <c r="E23" s="640"/>
      <c r="F23" s="1555"/>
      <c r="G23" s="1556"/>
      <c r="H23" s="1555"/>
    </row>
    <row r="24" spans="1:8" s="7" customFormat="1" ht="27.75" customHeight="1" x14ac:dyDescent="0.15">
      <c r="A24" s="1582">
        <f t="shared" si="0"/>
        <v>44308</v>
      </c>
      <c r="B24" s="1547" t="s">
        <v>42</v>
      </c>
      <c r="C24" s="1583"/>
      <c r="D24" s="1584"/>
      <c r="E24" s="973"/>
      <c r="F24" s="1585"/>
      <c r="G24" s="1586"/>
      <c r="H24" s="1566"/>
    </row>
    <row r="25" spans="1:8" s="7" customFormat="1" ht="27.75" customHeight="1" x14ac:dyDescent="0.15">
      <c r="A25" s="1582">
        <f t="shared" si="0"/>
        <v>44309</v>
      </c>
      <c r="B25" s="1587" t="s">
        <v>44</v>
      </c>
      <c r="C25" s="1583"/>
      <c r="D25" s="1588"/>
      <c r="E25" s="639" t="s">
        <v>213</v>
      </c>
      <c r="F25" s="1570"/>
      <c r="G25" s="1589"/>
      <c r="H25" s="1550"/>
    </row>
    <row r="26" spans="1:8" s="7" customFormat="1" ht="27.75" customHeight="1" x14ac:dyDescent="0.15">
      <c r="A26" s="1546">
        <f t="shared" si="0"/>
        <v>44310</v>
      </c>
      <c r="B26" s="1557" t="s">
        <v>45</v>
      </c>
      <c r="C26" s="1590" t="s">
        <v>80</v>
      </c>
      <c r="D26" s="1577" t="s">
        <v>223</v>
      </c>
      <c r="E26" s="1554"/>
      <c r="F26" s="1591" t="s">
        <v>160</v>
      </c>
      <c r="G26" s="1592" t="s">
        <v>160</v>
      </c>
      <c r="H26" s="1593"/>
    </row>
    <row r="27" spans="1:8" s="7" customFormat="1" ht="27.75" customHeight="1" x14ac:dyDescent="0.15">
      <c r="A27" s="1546">
        <f t="shared" si="0"/>
        <v>44311</v>
      </c>
      <c r="B27" s="1562" t="s">
        <v>46</v>
      </c>
      <c r="C27" s="1590" t="s">
        <v>80</v>
      </c>
      <c r="D27" s="1577" t="s">
        <v>223</v>
      </c>
      <c r="E27" s="1554"/>
      <c r="F27" s="559" t="s">
        <v>159</v>
      </c>
      <c r="G27" s="1565" t="s">
        <v>159</v>
      </c>
      <c r="H27" s="1561"/>
    </row>
    <row r="28" spans="1:8" s="7" customFormat="1" ht="27.75" customHeight="1" x14ac:dyDescent="0.15">
      <c r="A28" s="1546">
        <f t="shared" si="0"/>
        <v>44312</v>
      </c>
      <c r="B28" s="1547" t="s">
        <v>6</v>
      </c>
      <c r="C28" s="1590" t="s">
        <v>79</v>
      </c>
      <c r="D28" s="1573"/>
      <c r="E28" s="1554"/>
      <c r="F28" s="1561"/>
      <c r="G28" s="1571"/>
      <c r="H28" s="1561"/>
    </row>
    <row r="29" spans="1:8" s="7" customFormat="1" ht="27.75" customHeight="1" x14ac:dyDescent="0.15">
      <c r="A29" s="1546">
        <f t="shared" si="0"/>
        <v>44313</v>
      </c>
      <c r="B29" s="1547" t="s">
        <v>47</v>
      </c>
      <c r="C29" s="1594"/>
      <c r="D29" s="1573"/>
      <c r="E29" s="1554" t="s">
        <v>213</v>
      </c>
      <c r="F29" s="1561"/>
      <c r="G29" s="1571"/>
      <c r="H29" s="1561"/>
    </row>
    <row r="30" spans="1:8" s="7" customFormat="1" ht="27.75" customHeight="1" x14ac:dyDescent="0.15">
      <c r="A30" s="1546">
        <f t="shared" si="0"/>
        <v>44314</v>
      </c>
      <c r="B30" s="1547" t="s">
        <v>41</v>
      </c>
      <c r="C30" s="1558"/>
      <c r="D30" s="1573"/>
      <c r="E30" s="1554"/>
      <c r="F30" s="1595"/>
      <c r="G30" s="1596"/>
      <c r="H30" s="1595"/>
    </row>
    <row r="31" spans="1:8" s="7" customFormat="1" ht="27" customHeight="1" x14ac:dyDescent="0.15">
      <c r="A31" s="1597">
        <f t="shared" si="0"/>
        <v>44315</v>
      </c>
      <c r="B31" s="1562" t="s">
        <v>42</v>
      </c>
      <c r="C31" s="1598"/>
      <c r="D31" s="1599" t="s">
        <v>314</v>
      </c>
      <c r="E31" s="637"/>
      <c r="F31" s="1591" t="s">
        <v>160</v>
      </c>
      <c r="G31" s="1565" t="s">
        <v>157</v>
      </c>
      <c r="H31" s="1550"/>
    </row>
    <row r="32" spans="1:8" s="7" customFormat="1" ht="27.75" customHeight="1" thickBot="1" x14ac:dyDescent="0.2">
      <c r="A32" s="1600">
        <f t="shared" si="0"/>
        <v>44316</v>
      </c>
      <c r="B32" s="1601" t="s">
        <v>44</v>
      </c>
      <c r="C32" s="1602"/>
      <c r="D32" s="1603"/>
      <c r="E32" s="1604" t="s">
        <v>213</v>
      </c>
      <c r="F32" s="1605" t="s">
        <v>240</v>
      </c>
      <c r="G32" s="1606" t="s">
        <v>241</v>
      </c>
      <c r="H32" s="1607"/>
    </row>
    <row r="33" spans="1:8" s="7" customFormat="1" ht="27.75" customHeight="1" x14ac:dyDescent="0.15">
      <c r="A33" s="1608">
        <f t="shared" si="0"/>
        <v>44317</v>
      </c>
      <c r="B33" s="1609" t="s">
        <v>45</v>
      </c>
      <c r="C33" s="1568"/>
      <c r="D33" s="47" t="s">
        <v>390</v>
      </c>
      <c r="E33" s="639"/>
      <c r="F33" s="1610" t="s">
        <v>162</v>
      </c>
      <c r="G33" s="1611" t="s">
        <v>162</v>
      </c>
      <c r="H33" s="1612"/>
    </row>
    <row r="34" spans="1:8" s="7" customFormat="1" ht="50.1" customHeight="1" x14ac:dyDescent="0.15">
      <c r="A34" s="1608">
        <f t="shared" si="0"/>
        <v>44318</v>
      </c>
      <c r="B34" s="1562" t="s">
        <v>46</v>
      </c>
      <c r="C34" s="1563"/>
      <c r="D34" s="1577" t="s">
        <v>244</v>
      </c>
      <c r="E34" s="1554"/>
      <c r="F34" s="559" t="s">
        <v>163</v>
      </c>
      <c r="G34" s="1560" t="s">
        <v>163</v>
      </c>
      <c r="H34" s="1561"/>
    </row>
    <row r="35" spans="1:8" s="7" customFormat="1" ht="50.1" customHeight="1" x14ac:dyDescent="0.15">
      <c r="A35" s="1608">
        <f t="shared" si="0"/>
        <v>44319</v>
      </c>
      <c r="B35" s="1562" t="s">
        <v>6</v>
      </c>
      <c r="C35" s="1613" t="s">
        <v>65</v>
      </c>
      <c r="D35" s="1577" t="s">
        <v>245</v>
      </c>
      <c r="E35" s="1554"/>
      <c r="F35" s="559" t="s">
        <v>163</v>
      </c>
      <c r="G35" s="1560" t="s">
        <v>163</v>
      </c>
      <c r="H35" s="1561"/>
    </row>
    <row r="36" spans="1:8" s="7" customFormat="1" ht="50.1" customHeight="1" x14ac:dyDescent="0.15">
      <c r="A36" s="1608">
        <f t="shared" si="0"/>
        <v>44320</v>
      </c>
      <c r="B36" s="1562" t="s">
        <v>47</v>
      </c>
      <c r="C36" s="1613" t="s">
        <v>78</v>
      </c>
      <c r="D36" s="1577" t="s">
        <v>245</v>
      </c>
      <c r="E36" s="1554" t="s">
        <v>213</v>
      </c>
      <c r="F36" s="559" t="s">
        <v>163</v>
      </c>
      <c r="G36" s="1560" t="s">
        <v>163</v>
      </c>
      <c r="H36" s="559"/>
    </row>
    <row r="37" spans="1:8" s="7" customFormat="1" ht="50.1" customHeight="1" x14ac:dyDescent="0.15">
      <c r="A37" s="1608">
        <f t="shared" si="0"/>
        <v>44321</v>
      </c>
      <c r="B37" s="1562" t="s">
        <v>41</v>
      </c>
      <c r="C37" s="1573"/>
      <c r="D37" s="1577" t="s">
        <v>245</v>
      </c>
      <c r="E37" s="1554"/>
      <c r="F37" s="559" t="s">
        <v>163</v>
      </c>
      <c r="G37" s="1560" t="s">
        <v>163</v>
      </c>
      <c r="H37" s="559"/>
    </row>
    <row r="38" spans="1:8" s="7" customFormat="1" ht="27.75" customHeight="1" x14ac:dyDescent="0.15">
      <c r="A38" s="1608">
        <f t="shared" si="0"/>
        <v>44322</v>
      </c>
      <c r="B38" s="1547" t="s">
        <v>42</v>
      </c>
      <c r="C38" s="336"/>
      <c r="D38" s="1581"/>
      <c r="E38" s="640"/>
      <c r="F38" s="1614"/>
      <c r="G38" s="1615"/>
      <c r="H38" s="1614"/>
    </row>
    <row r="39" spans="1:8" s="7" customFormat="1" ht="27.75" customHeight="1" x14ac:dyDescent="0.15">
      <c r="A39" s="1608">
        <f t="shared" si="0"/>
        <v>44323</v>
      </c>
      <c r="B39" s="1547" t="s">
        <v>44</v>
      </c>
      <c r="C39" s="337"/>
      <c r="D39" s="1553"/>
      <c r="E39" s="1554" t="s">
        <v>213</v>
      </c>
      <c r="F39" s="1614"/>
      <c r="G39" s="1615"/>
      <c r="H39" s="1614"/>
    </row>
    <row r="40" spans="1:8" s="7" customFormat="1" ht="27.75" customHeight="1" x14ac:dyDescent="0.15">
      <c r="A40" s="1608">
        <f t="shared" si="0"/>
        <v>44324</v>
      </c>
      <c r="B40" s="1557" t="s">
        <v>45</v>
      </c>
      <c r="C40" s="1558"/>
      <c r="D40" s="1573" t="s">
        <v>291</v>
      </c>
      <c r="E40" s="640"/>
      <c r="F40" s="559" t="s">
        <v>357</v>
      </c>
      <c r="G40" s="1560" t="s">
        <v>357</v>
      </c>
      <c r="H40" s="1616"/>
    </row>
    <row r="41" spans="1:8" s="7" customFormat="1" ht="27.75" customHeight="1" x14ac:dyDescent="0.15">
      <c r="A41" s="1608">
        <f t="shared" si="0"/>
        <v>44325</v>
      </c>
      <c r="B41" s="1562" t="s">
        <v>46</v>
      </c>
      <c r="C41" s="1580"/>
      <c r="D41" s="1573" t="s">
        <v>242</v>
      </c>
      <c r="E41" s="1554"/>
      <c r="F41" s="559" t="s">
        <v>164</v>
      </c>
      <c r="G41" s="1560" t="s">
        <v>164</v>
      </c>
      <c r="H41" s="1566"/>
    </row>
    <row r="42" spans="1:8" s="7" customFormat="1" ht="27.75" customHeight="1" x14ac:dyDescent="0.15">
      <c r="A42" s="1608">
        <f t="shared" si="0"/>
        <v>44326</v>
      </c>
      <c r="B42" s="1547" t="s">
        <v>6</v>
      </c>
      <c r="C42" s="1580"/>
      <c r="D42" s="1573"/>
      <c r="E42" s="1554"/>
      <c r="F42" s="1566"/>
      <c r="G42" s="1617"/>
      <c r="H42" s="1566"/>
    </row>
    <row r="43" spans="1:8" s="7" customFormat="1" ht="27.75" customHeight="1" x14ac:dyDescent="0.15">
      <c r="A43" s="1608">
        <f t="shared" si="0"/>
        <v>44327</v>
      </c>
      <c r="B43" s="1547" t="s">
        <v>47</v>
      </c>
      <c r="C43" s="1558"/>
      <c r="D43" s="1573"/>
      <c r="E43" s="1554" t="s">
        <v>213</v>
      </c>
      <c r="F43" s="1566"/>
      <c r="G43" s="1617"/>
      <c r="H43" s="1566"/>
    </row>
    <row r="44" spans="1:8" s="7" customFormat="1" ht="27.75" customHeight="1" x14ac:dyDescent="0.15">
      <c r="A44" s="1608">
        <f t="shared" si="0"/>
        <v>44328</v>
      </c>
      <c r="B44" s="1547" t="s">
        <v>41</v>
      </c>
      <c r="C44" s="1558"/>
      <c r="D44" s="1573"/>
      <c r="E44" s="1554"/>
      <c r="F44" s="1566"/>
      <c r="G44" s="1617"/>
      <c r="H44" s="1566"/>
    </row>
    <row r="45" spans="1:8" s="7" customFormat="1" ht="27.75" customHeight="1" x14ac:dyDescent="0.15">
      <c r="A45" s="1618">
        <f t="shared" si="0"/>
        <v>44329</v>
      </c>
      <c r="B45" s="1547" t="s">
        <v>42</v>
      </c>
      <c r="C45" s="1598"/>
      <c r="D45" s="1619"/>
      <c r="E45" s="1620"/>
      <c r="F45" s="1585"/>
      <c r="G45" s="1586"/>
      <c r="H45" s="1566"/>
    </row>
    <row r="46" spans="1:8" s="7" customFormat="1" ht="27.75" customHeight="1" x14ac:dyDescent="0.15">
      <c r="A46" s="1608">
        <f t="shared" si="0"/>
        <v>44330</v>
      </c>
      <c r="B46" s="1587" t="s">
        <v>44</v>
      </c>
      <c r="C46" s="1621"/>
      <c r="D46" s="1622" t="s">
        <v>224</v>
      </c>
      <c r="E46" s="639" t="s">
        <v>213</v>
      </c>
      <c r="F46" s="1623" t="s">
        <v>89</v>
      </c>
      <c r="G46" s="1624" t="s">
        <v>89</v>
      </c>
      <c r="H46" s="1625"/>
    </row>
    <row r="47" spans="1:8" s="7" customFormat="1" ht="27.75" customHeight="1" x14ac:dyDescent="0.15">
      <c r="A47" s="1608">
        <f t="shared" si="0"/>
        <v>44331</v>
      </c>
      <c r="B47" s="1557" t="s">
        <v>45</v>
      </c>
      <c r="C47" s="1584"/>
      <c r="D47" s="1626" t="s">
        <v>224</v>
      </c>
      <c r="E47" s="1554"/>
      <c r="F47" s="1576" t="s">
        <v>89</v>
      </c>
      <c r="G47" s="1627" t="s">
        <v>89</v>
      </c>
      <c r="H47" s="1628"/>
    </row>
    <row r="48" spans="1:8" s="7" customFormat="1" ht="27.75" customHeight="1" x14ac:dyDescent="0.15">
      <c r="A48" s="1608">
        <f t="shared" si="0"/>
        <v>44332</v>
      </c>
      <c r="B48" s="1562" t="s">
        <v>46</v>
      </c>
      <c r="C48" s="499"/>
      <c r="D48" s="1626" t="s">
        <v>225</v>
      </c>
      <c r="E48" s="1554"/>
      <c r="F48" s="1576" t="s">
        <v>89</v>
      </c>
      <c r="G48" s="1627" t="s">
        <v>89</v>
      </c>
      <c r="H48" s="1561"/>
    </row>
    <row r="49" spans="1:8" s="7" customFormat="1" ht="27.75" customHeight="1" x14ac:dyDescent="0.15">
      <c r="A49" s="1608">
        <f t="shared" si="0"/>
        <v>44333</v>
      </c>
      <c r="B49" s="1547" t="s">
        <v>6</v>
      </c>
      <c r="C49" s="1629"/>
      <c r="D49" s="1626" t="s">
        <v>225</v>
      </c>
      <c r="E49" s="1554"/>
      <c r="F49" s="1576" t="s">
        <v>90</v>
      </c>
      <c r="G49" s="1627" t="s">
        <v>90</v>
      </c>
      <c r="H49" s="1561"/>
    </row>
    <row r="50" spans="1:8" s="7" customFormat="1" ht="27.75" customHeight="1" x14ac:dyDescent="0.15">
      <c r="A50" s="1608">
        <f t="shared" si="0"/>
        <v>44334</v>
      </c>
      <c r="B50" s="1547" t="s">
        <v>47</v>
      </c>
      <c r="C50" s="1558"/>
      <c r="D50" s="1569"/>
      <c r="E50" s="1554" t="s">
        <v>213</v>
      </c>
      <c r="F50" s="1576" t="s">
        <v>90</v>
      </c>
      <c r="G50" s="1627" t="s">
        <v>90</v>
      </c>
      <c r="H50" s="1561"/>
    </row>
    <row r="51" spans="1:8" s="7" customFormat="1" ht="27.75" customHeight="1" x14ac:dyDescent="0.15">
      <c r="A51" s="1608">
        <f t="shared" si="0"/>
        <v>44335</v>
      </c>
      <c r="B51" s="1547" t="s">
        <v>41</v>
      </c>
      <c r="C51" s="1558"/>
      <c r="D51" s="1553"/>
      <c r="E51" s="640"/>
      <c r="F51" s="1555"/>
      <c r="G51" s="1556"/>
      <c r="H51" s="1555"/>
    </row>
    <row r="52" spans="1:8" s="7" customFormat="1" ht="27.75" customHeight="1" x14ac:dyDescent="0.15">
      <c r="A52" s="1608">
        <f t="shared" si="0"/>
        <v>44336</v>
      </c>
      <c r="B52" s="1547" t="s">
        <v>42</v>
      </c>
      <c r="C52" s="1558"/>
      <c r="D52" s="1573"/>
      <c r="E52" s="1554"/>
      <c r="F52" s="1630"/>
      <c r="G52" s="1631"/>
      <c r="H52" s="1630"/>
    </row>
    <row r="53" spans="1:8" s="7" customFormat="1" ht="27.75" customHeight="1" x14ac:dyDescent="0.15">
      <c r="A53" s="1608">
        <f t="shared" si="0"/>
        <v>44337</v>
      </c>
      <c r="B53" s="1547" t="s">
        <v>44</v>
      </c>
      <c r="C53" s="1632"/>
      <c r="D53" s="1553"/>
      <c r="E53" s="1554" t="s">
        <v>213</v>
      </c>
      <c r="F53" s="1614"/>
      <c r="G53" s="1615"/>
      <c r="H53" s="1614"/>
    </row>
    <row r="54" spans="1:8" s="7" customFormat="1" ht="27" customHeight="1" x14ac:dyDescent="0.15">
      <c r="A54" s="1608">
        <f t="shared" si="0"/>
        <v>44338</v>
      </c>
      <c r="B54" s="1557" t="s">
        <v>45</v>
      </c>
      <c r="C54" s="1558"/>
      <c r="D54" s="1573" t="s">
        <v>218</v>
      </c>
      <c r="E54" s="640"/>
      <c r="F54" s="559" t="s">
        <v>294</v>
      </c>
      <c r="G54" s="1565"/>
      <c r="H54" s="1561"/>
    </row>
    <row r="55" spans="1:8" s="7" customFormat="1" ht="50.1" customHeight="1" x14ac:dyDescent="0.15">
      <c r="A55" s="1608">
        <f t="shared" si="0"/>
        <v>44339</v>
      </c>
      <c r="B55" s="1562" t="s">
        <v>46</v>
      </c>
      <c r="C55" s="1563"/>
      <c r="D55" s="619" t="s">
        <v>400</v>
      </c>
      <c r="E55" s="1554"/>
      <c r="F55" s="559" t="s">
        <v>295</v>
      </c>
      <c r="G55" s="1565" t="s">
        <v>166</v>
      </c>
      <c r="H55" s="1561"/>
    </row>
    <row r="56" spans="1:8" s="7" customFormat="1" ht="27.75" customHeight="1" x14ac:dyDescent="0.15">
      <c r="A56" s="1608">
        <f t="shared" si="0"/>
        <v>44340</v>
      </c>
      <c r="B56" s="1547" t="s">
        <v>6</v>
      </c>
      <c r="C56" s="1558"/>
      <c r="D56" s="1634"/>
      <c r="E56" s="1554"/>
      <c r="F56" s="1561"/>
      <c r="G56" s="1571"/>
      <c r="H56" s="1561"/>
    </row>
    <row r="57" spans="1:8" s="7" customFormat="1" ht="27.75" customHeight="1" x14ac:dyDescent="0.15">
      <c r="A57" s="1608">
        <f t="shared" si="0"/>
        <v>44341</v>
      </c>
      <c r="B57" s="1547" t="s">
        <v>47</v>
      </c>
      <c r="C57" s="1568"/>
      <c r="D57" s="1553"/>
      <c r="E57" s="1554" t="s">
        <v>213</v>
      </c>
      <c r="F57" s="1555"/>
      <c r="G57" s="1556"/>
      <c r="H57" s="1555"/>
    </row>
    <row r="58" spans="1:8" s="7" customFormat="1" ht="27.75" customHeight="1" x14ac:dyDescent="0.15">
      <c r="A58" s="1608">
        <f t="shared" si="0"/>
        <v>44342</v>
      </c>
      <c r="B58" s="1547" t="s">
        <v>41</v>
      </c>
      <c r="C58" s="1558"/>
      <c r="D58" s="1553"/>
      <c r="E58" s="640"/>
      <c r="F58" s="1561"/>
      <c r="G58" s="1571"/>
      <c r="H58" s="1561"/>
    </row>
    <row r="59" spans="1:8" s="7" customFormat="1" ht="27.75" customHeight="1" x14ac:dyDescent="0.15">
      <c r="A59" s="1608">
        <f t="shared" si="0"/>
        <v>44343</v>
      </c>
      <c r="B59" s="1547" t="s">
        <v>42</v>
      </c>
      <c r="C59" s="339"/>
      <c r="D59" s="1553"/>
      <c r="E59" s="640"/>
      <c r="F59" s="1555"/>
      <c r="G59" s="1556"/>
      <c r="H59" s="1555"/>
    </row>
    <row r="60" spans="1:8" s="7" customFormat="1" ht="27.75" customHeight="1" x14ac:dyDescent="0.15">
      <c r="A60" s="1608">
        <f t="shared" si="0"/>
        <v>44344</v>
      </c>
      <c r="B60" s="1547" t="s">
        <v>44</v>
      </c>
      <c r="C60" s="336"/>
      <c r="D60" s="1553"/>
      <c r="E60" s="1554" t="s">
        <v>213</v>
      </c>
      <c r="F60" s="1635"/>
      <c r="G60" s="1636"/>
      <c r="H60" s="1635"/>
    </row>
    <row r="61" spans="1:8" s="7" customFormat="1" ht="50.1" customHeight="1" x14ac:dyDescent="0.15">
      <c r="A61" s="1637">
        <f t="shared" si="0"/>
        <v>44345</v>
      </c>
      <c r="B61" s="1557" t="s">
        <v>45</v>
      </c>
      <c r="C61" s="1563"/>
      <c r="D61" s="1619" t="s">
        <v>315</v>
      </c>
      <c r="E61" s="1554"/>
      <c r="F61" s="559" t="s">
        <v>165</v>
      </c>
      <c r="G61" s="1638" t="s">
        <v>165</v>
      </c>
      <c r="H61" s="1639"/>
    </row>
    <row r="62" spans="1:8" s="7" customFormat="1" ht="27.75" customHeight="1" x14ac:dyDescent="0.15">
      <c r="A62" s="1640">
        <f t="shared" si="0"/>
        <v>44346</v>
      </c>
      <c r="B62" s="1641" t="s">
        <v>46</v>
      </c>
      <c r="C62" s="1642"/>
      <c r="D62" s="1643" t="s">
        <v>243</v>
      </c>
      <c r="E62" s="1644"/>
      <c r="F62" s="1645" t="s">
        <v>166</v>
      </c>
      <c r="G62" s="1646" t="s">
        <v>166</v>
      </c>
      <c r="H62" s="1647"/>
    </row>
    <row r="63" spans="1:8" s="7" customFormat="1" ht="27.75" customHeight="1" thickBot="1" x14ac:dyDescent="0.2">
      <c r="A63" s="1648">
        <f t="shared" si="0"/>
        <v>44347</v>
      </c>
      <c r="B63" s="1601" t="s">
        <v>6</v>
      </c>
      <c r="C63" s="1649"/>
      <c r="D63" s="1650"/>
      <c r="E63" s="1604"/>
      <c r="F63" s="1605"/>
      <c r="G63" s="1606"/>
      <c r="H63" s="1605"/>
    </row>
    <row r="64" spans="1:8" s="7" customFormat="1" ht="27.75" customHeight="1" x14ac:dyDescent="0.15">
      <c r="A64" s="1546">
        <f t="shared" si="0"/>
        <v>44348</v>
      </c>
      <c r="B64" s="1587" t="s">
        <v>47</v>
      </c>
      <c r="C64" s="1651"/>
      <c r="D64" s="1652"/>
      <c r="E64" s="639" t="s">
        <v>213</v>
      </c>
      <c r="F64" s="1653"/>
      <c r="G64" s="1654"/>
      <c r="H64" s="1653"/>
    </row>
    <row r="65" spans="1:8" s="7" customFormat="1" ht="27.75" customHeight="1" x14ac:dyDescent="0.15">
      <c r="A65" s="1546">
        <f t="shared" si="0"/>
        <v>44349</v>
      </c>
      <c r="B65" s="1547" t="s">
        <v>41</v>
      </c>
      <c r="C65" s="1580"/>
      <c r="D65" s="1553"/>
      <c r="E65" s="640"/>
      <c r="F65" s="1566"/>
      <c r="G65" s="1617"/>
      <c r="H65" s="1566"/>
    </row>
    <row r="66" spans="1:8" s="7" customFormat="1" ht="27.75" customHeight="1" x14ac:dyDescent="0.15">
      <c r="A66" s="1546">
        <f t="shared" si="0"/>
        <v>44350</v>
      </c>
      <c r="B66" s="1547" t="s">
        <v>42</v>
      </c>
      <c r="C66" s="540" t="s">
        <v>62</v>
      </c>
      <c r="D66" s="1573"/>
      <c r="E66" s="1554"/>
      <c r="F66" s="1566"/>
      <c r="G66" s="1617"/>
      <c r="H66" s="1566"/>
    </row>
    <row r="67" spans="1:8" s="7" customFormat="1" ht="27.75" customHeight="1" x14ac:dyDescent="0.15">
      <c r="A67" s="1582">
        <f t="shared" si="0"/>
        <v>44351</v>
      </c>
      <c r="B67" s="1547" t="s">
        <v>44</v>
      </c>
      <c r="C67" s="541" t="s">
        <v>59</v>
      </c>
      <c r="D67" s="1655" t="s">
        <v>234</v>
      </c>
      <c r="E67" s="1620" t="s">
        <v>213</v>
      </c>
      <c r="F67" s="1585"/>
      <c r="G67" s="1586"/>
      <c r="H67" s="1656"/>
    </row>
    <row r="68" spans="1:8" s="7" customFormat="1" ht="50.1" customHeight="1" x14ac:dyDescent="0.15">
      <c r="A68" s="1546">
        <f t="shared" ref="A68:A131" si="1">A67+1</f>
        <v>44352</v>
      </c>
      <c r="B68" s="1609" t="s">
        <v>45</v>
      </c>
      <c r="C68" s="1657"/>
      <c r="D68" s="1658" t="s">
        <v>392</v>
      </c>
      <c r="E68" s="639"/>
      <c r="F68" s="1659" t="s">
        <v>358</v>
      </c>
      <c r="G68" s="1592"/>
      <c r="H68" s="559"/>
    </row>
    <row r="69" spans="1:8" s="7" customFormat="1" ht="27" customHeight="1" x14ac:dyDescent="0.15">
      <c r="A69" s="1546">
        <f t="shared" si="1"/>
        <v>44353</v>
      </c>
      <c r="B69" s="1562" t="s">
        <v>46</v>
      </c>
      <c r="C69" s="551"/>
      <c r="D69" s="1660" t="s">
        <v>347</v>
      </c>
      <c r="E69" s="1661"/>
      <c r="F69" s="559" t="s">
        <v>167</v>
      </c>
      <c r="G69" s="1662" t="s">
        <v>296</v>
      </c>
      <c r="H69" s="1561"/>
    </row>
    <row r="70" spans="1:8" s="7" customFormat="1" ht="27.75" customHeight="1" x14ac:dyDescent="0.15">
      <c r="A70" s="1546">
        <f t="shared" si="1"/>
        <v>44354</v>
      </c>
      <c r="B70" s="1547" t="s">
        <v>6</v>
      </c>
      <c r="C70" s="336"/>
      <c r="D70" s="1573" t="s">
        <v>235</v>
      </c>
      <c r="E70" s="1554"/>
      <c r="F70" s="1561"/>
      <c r="G70" s="1571"/>
      <c r="H70" s="1561"/>
    </row>
    <row r="71" spans="1:8" s="7" customFormat="1" ht="27.75" customHeight="1" x14ac:dyDescent="0.15">
      <c r="A71" s="1546">
        <f t="shared" si="1"/>
        <v>44355</v>
      </c>
      <c r="B71" s="1547" t="s">
        <v>47</v>
      </c>
      <c r="C71" s="1580"/>
      <c r="D71" s="1573" t="s">
        <v>235</v>
      </c>
      <c r="E71" s="1554" t="s">
        <v>213</v>
      </c>
      <c r="F71" s="1561"/>
      <c r="G71" s="1571"/>
      <c r="H71" s="1561"/>
    </row>
    <row r="72" spans="1:8" s="7" customFormat="1" ht="27.75" customHeight="1" x14ac:dyDescent="0.15">
      <c r="A72" s="1546">
        <f t="shared" si="1"/>
        <v>44356</v>
      </c>
      <c r="B72" s="1547" t="s">
        <v>41</v>
      </c>
      <c r="C72" s="1580"/>
      <c r="D72" s="1553"/>
      <c r="E72" s="640"/>
      <c r="F72" s="1561"/>
      <c r="G72" s="1571"/>
      <c r="H72" s="1561"/>
    </row>
    <row r="73" spans="1:8" s="7" customFormat="1" ht="27.75" customHeight="1" x14ac:dyDescent="0.15">
      <c r="A73" s="1546">
        <f t="shared" si="1"/>
        <v>44357</v>
      </c>
      <c r="B73" s="1547" t="s">
        <v>42</v>
      </c>
      <c r="C73" s="336"/>
      <c r="D73" s="1573" t="s">
        <v>287</v>
      </c>
      <c r="E73" s="1554"/>
      <c r="F73" s="1555"/>
      <c r="G73" s="1556"/>
      <c r="H73" s="1555"/>
    </row>
    <row r="74" spans="1:8" s="7" customFormat="1" ht="27.75" customHeight="1" x14ac:dyDescent="0.15">
      <c r="A74" s="1546">
        <f t="shared" si="1"/>
        <v>44358</v>
      </c>
      <c r="B74" s="1547" t="s">
        <v>44</v>
      </c>
      <c r="C74" s="1663" t="s">
        <v>66</v>
      </c>
      <c r="D74" s="1573" t="s">
        <v>287</v>
      </c>
      <c r="E74" s="1554" t="s">
        <v>213</v>
      </c>
      <c r="F74" s="1555"/>
      <c r="G74" s="1556"/>
      <c r="H74" s="1555"/>
    </row>
    <row r="75" spans="1:8" s="7" customFormat="1" ht="27" customHeight="1" x14ac:dyDescent="0.15">
      <c r="A75" s="1546">
        <f t="shared" si="1"/>
        <v>44359</v>
      </c>
      <c r="B75" s="1557" t="s">
        <v>45</v>
      </c>
      <c r="C75" s="1663" t="s">
        <v>67</v>
      </c>
      <c r="D75" s="1573" t="s">
        <v>316</v>
      </c>
      <c r="E75" s="1554"/>
      <c r="F75" s="559" t="s">
        <v>168</v>
      </c>
      <c r="G75" s="1565" t="s">
        <v>169</v>
      </c>
      <c r="H75" s="559"/>
    </row>
    <row r="76" spans="1:8" s="7" customFormat="1" ht="50.1" customHeight="1" x14ac:dyDescent="0.15">
      <c r="A76" s="1546">
        <f t="shared" si="1"/>
        <v>44360</v>
      </c>
      <c r="B76" s="1562" t="s">
        <v>46</v>
      </c>
      <c r="C76" s="1664"/>
      <c r="D76" s="1577" t="s">
        <v>247</v>
      </c>
      <c r="E76" s="1554"/>
      <c r="F76" s="559" t="s">
        <v>167</v>
      </c>
      <c r="G76" s="1646" t="s">
        <v>167</v>
      </c>
      <c r="H76" s="1647"/>
    </row>
    <row r="77" spans="1:8" s="7" customFormat="1" ht="27.75" customHeight="1" x14ac:dyDescent="0.15">
      <c r="A77" s="1546">
        <f t="shared" si="1"/>
        <v>44361</v>
      </c>
      <c r="B77" s="1564" t="s">
        <v>6</v>
      </c>
      <c r="C77" s="544"/>
      <c r="D77" s="555"/>
      <c r="E77" s="638"/>
      <c r="F77" s="560"/>
      <c r="G77" s="961"/>
      <c r="H77" s="560"/>
    </row>
    <row r="78" spans="1:8" s="7" customFormat="1" ht="27.75" customHeight="1" x14ac:dyDescent="0.15">
      <c r="A78" s="1546">
        <f t="shared" si="1"/>
        <v>44362</v>
      </c>
      <c r="B78" s="1547" t="s">
        <v>47</v>
      </c>
      <c r="C78" s="1665" t="s">
        <v>34</v>
      </c>
      <c r="D78" s="620" t="s">
        <v>34</v>
      </c>
      <c r="E78" s="798" t="s">
        <v>34</v>
      </c>
      <c r="F78" s="621" t="s">
        <v>34</v>
      </c>
      <c r="G78" s="962" t="s">
        <v>34</v>
      </c>
      <c r="H78" s="1666" t="s">
        <v>34</v>
      </c>
    </row>
    <row r="79" spans="1:8" s="7" customFormat="1" ht="27.75" customHeight="1" x14ac:dyDescent="0.15">
      <c r="A79" s="1546">
        <f t="shared" si="1"/>
        <v>44363</v>
      </c>
      <c r="B79" s="1547" t="s">
        <v>41</v>
      </c>
      <c r="C79" s="1558"/>
      <c r="D79" s="1569"/>
      <c r="E79" s="1549"/>
      <c r="F79" s="1593"/>
      <c r="G79" s="1667"/>
      <c r="H79" s="1593"/>
    </row>
    <row r="80" spans="1:8" s="7" customFormat="1" ht="27.75" customHeight="1" x14ac:dyDescent="0.15">
      <c r="A80" s="1546">
        <f t="shared" si="1"/>
        <v>44364</v>
      </c>
      <c r="B80" s="1547" t="s">
        <v>42</v>
      </c>
      <c r="C80" s="336"/>
      <c r="D80" s="1553"/>
      <c r="E80" s="640"/>
      <c r="F80" s="1555"/>
      <c r="G80" s="1556"/>
      <c r="H80" s="1555"/>
    </row>
    <row r="81" spans="1:8" s="7" customFormat="1" ht="27.75" customHeight="1" x14ac:dyDescent="0.15">
      <c r="A81" s="1546">
        <f t="shared" si="1"/>
        <v>44365</v>
      </c>
      <c r="B81" s="1547" t="s">
        <v>44</v>
      </c>
      <c r="C81" s="336"/>
      <c r="D81" s="1567"/>
      <c r="E81" s="1554" t="s">
        <v>213</v>
      </c>
      <c r="F81" s="1555"/>
      <c r="G81" s="1556"/>
      <c r="H81" s="1555"/>
    </row>
    <row r="82" spans="1:8" s="7" customFormat="1" ht="50.1" customHeight="1" x14ac:dyDescent="0.15">
      <c r="A82" s="1546">
        <f t="shared" si="1"/>
        <v>44366</v>
      </c>
      <c r="B82" s="1557" t="s">
        <v>45</v>
      </c>
      <c r="C82" s="1598"/>
      <c r="D82" s="1668" t="s">
        <v>318</v>
      </c>
      <c r="E82" s="1669"/>
      <c r="F82" s="1566" t="s">
        <v>169</v>
      </c>
      <c r="G82" s="1670" t="s">
        <v>169</v>
      </c>
      <c r="H82" s="1566"/>
    </row>
    <row r="83" spans="1:8" s="7" customFormat="1" ht="50.1" customHeight="1" x14ac:dyDescent="0.15">
      <c r="A83" s="1546">
        <f t="shared" si="1"/>
        <v>44367</v>
      </c>
      <c r="B83" s="1562" t="s">
        <v>46</v>
      </c>
      <c r="C83" s="1651"/>
      <c r="D83" s="1577" t="s">
        <v>288</v>
      </c>
      <c r="E83" s="1554"/>
      <c r="F83" s="1585" t="s">
        <v>170</v>
      </c>
      <c r="G83" s="1671" t="s">
        <v>170</v>
      </c>
      <c r="H83" s="1550"/>
    </row>
    <row r="84" spans="1:8" s="7" customFormat="1" ht="27.75" customHeight="1" x14ac:dyDescent="0.15">
      <c r="A84" s="1546">
        <f t="shared" si="1"/>
        <v>44368</v>
      </c>
      <c r="B84" s="1547" t="s">
        <v>6</v>
      </c>
      <c r="C84" s="1651"/>
      <c r="D84" s="1573"/>
      <c r="E84" s="1554"/>
      <c r="F84" s="1561"/>
      <c r="G84" s="1571"/>
      <c r="H84" s="1561"/>
    </row>
    <row r="85" spans="1:8" s="7" customFormat="1" ht="27.75" customHeight="1" x14ac:dyDescent="0.15">
      <c r="A85" s="1546">
        <f t="shared" si="1"/>
        <v>44369</v>
      </c>
      <c r="B85" s="1547" t="s">
        <v>47</v>
      </c>
      <c r="C85" s="1558"/>
      <c r="D85" s="1573"/>
      <c r="E85" s="1554" t="s">
        <v>213</v>
      </c>
      <c r="F85" s="1561"/>
      <c r="G85" s="1571"/>
      <c r="H85" s="1561"/>
    </row>
    <row r="86" spans="1:8" s="7" customFormat="1" ht="27.75" customHeight="1" x14ac:dyDescent="0.15">
      <c r="A86" s="1546">
        <f t="shared" si="1"/>
        <v>44370</v>
      </c>
      <c r="B86" s="1547" t="s">
        <v>41</v>
      </c>
      <c r="C86" s="1558"/>
      <c r="D86" s="1553"/>
      <c r="E86" s="640"/>
      <c r="F86" s="1561"/>
      <c r="G86" s="1571"/>
      <c r="H86" s="1561"/>
    </row>
    <row r="87" spans="1:8" s="7" customFormat="1" ht="27.75" customHeight="1" x14ac:dyDescent="0.15">
      <c r="A87" s="1546">
        <f t="shared" si="1"/>
        <v>44371</v>
      </c>
      <c r="B87" s="1547" t="s">
        <v>42</v>
      </c>
      <c r="C87" s="336"/>
      <c r="D87" s="1672"/>
      <c r="E87" s="640"/>
      <c r="F87" s="1673"/>
      <c r="G87" s="1674"/>
      <c r="H87" s="1673"/>
    </row>
    <row r="88" spans="1:8" s="7" customFormat="1" ht="27.75" customHeight="1" x14ac:dyDescent="0.15">
      <c r="A88" s="1597">
        <f t="shared" si="1"/>
        <v>44372</v>
      </c>
      <c r="B88" s="1547" t="s">
        <v>44</v>
      </c>
      <c r="C88" s="336"/>
      <c r="D88" s="1567"/>
      <c r="E88" s="1620" t="s">
        <v>213</v>
      </c>
      <c r="F88" s="1675"/>
      <c r="G88" s="1676"/>
      <c r="H88" s="1675"/>
    </row>
    <row r="89" spans="1:8" s="7" customFormat="1" ht="27" customHeight="1" x14ac:dyDescent="0.15">
      <c r="A89" s="1677">
        <f t="shared" si="1"/>
        <v>44373</v>
      </c>
      <c r="B89" s="1609" t="s">
        <v>45</v>
      </c>
      <c r="C89" s="1678"/>
      <c r="D89" s="1652" t="s">
        <v>317</v>
      </c>
      <c r="E89" s="1549"/>
      <c r="F89" s="1591" t="s">
        <v>297</v>
      </c>
      <c r="G89" s="1611" t="s">
        <v>171</v>
      </c>
      <c r="H89" s="1610"/>
    </row>
    <row r="90" spans="1:8" s="7" customFormat="1" ht="27" customHeight="1" x14ac:dyDescent="0.15">
      <c r="A90" s="1679">
        <f t="shared" si="1"/>
        <v>44374</v>
      </c>
      <c r="B90" s="1562" t="s">
        <v>46</v>
      </c>
      <c r="C90" s="542" t="s">
        <v>64</v>
      </c>
      <c r="D90" s="1573" t="s">
        <v>319</v>
      </c>
      <c r="E90" s="640"/>
      <c r="F90" s="559" t="s">
        <v>298</v>
      </c>
      <c r="G90" s="1565" t="s">
        <v>172</v>
      </c>
      <c r="H90" s="1680"/>
    </row>
    <row r="91" spans="1:8" s="7" customFormat="1" ht="27.75" customHeight="1" x14ac:dyDescent="0.15">
      <c r="A91" s="1546">
        <f t="shared" si="1"/>
        <v>44375</v>
      </c>
      <c r="B91" s="1547" t="s">
        <v>6</v>
      </c>
      <c r="C91" s="1568"/>
      <c r="D91" s="1643"/>
      <c r="E91" s="1644"/>
      <c r="F91" s="1647"/>
      <c r="G91" s="1571"/>
      <c r="H91" s="1561"/>
    </row>
    <row r="92" spans="1:8" s="7" customFormat="1" ht="27.75" customHeight="1" x14ac:dyDescent="0.15">
      <c r="A92" s="1681">
        <f t="shared" si="1"/>
        <v>44376</v>
      </c>
      <c r="B92" s="1682" t="s">
        <v>47</v>
      </c>
      <c r="C92" s="1683"/>
      <c r="D92" s="1684"/>
      <c r="E92" s="1685" t="s">
        <v>213</v>
      </c>
      <c r="F92" s="1686"/>
      <c r="G92" s="1687"/>
      <c r="H92" s="1647"/>
    </row>
    <row r="93" spans="1:8" s="7" customFormat="1" ht="27.75" customHeight="1" thickBot="1" x14ac:dyDescent="0.2">
      <c r="A93" s="1600">
        <f t="shared" si="1"/>
        <v>44377</v>
      </c>
      <c r="B93" s="1601" t="s">
        <v>41</v>
      </c>
      <c r="C93" s="1688"/>
      <c r="D93" s="1650"/>
      <c r="E93" s="1604"/>
      <c r="F93" s="1605"/>
      <c r="G93" s="1689"/>
      <c r="H93" s="1605"/>
    </row>
    <row r="94" spans="1:8" s="7" customFormat="1" ht="27.75" customHeight="1" x14ac:dyDescent="0.15">
      <c r="A94" s="1608">
        <f t="shared" si="1"/>
        <v>44378</v>
      </c>
      <c r="B94" s="1587" t="s">
        <v>42</v>
      </c>
      <c r="C94" s="1690"/>
      <c r="D94" s="1569"/>
      <c r="E94" s="639" t="s">
        <v>207</v>
      </c>
      <c r="F94" s="1653"/>
      <c r="G94" s="1691"/>
      <c r="H94" s="1653"/>
    </row>
    <row r="95" spans="1:8" s="7" customFormat="1" ht="27.75" customHeight="1" x14ac:dyDescent="0.15">
      <c r="A95" s="1608">
        <f t="shared" si="1"/>
        <v>44379</v>
      </c>
      <c r="B95" s="1547" t="s">
        <v>44</v>
      </c>
      <c r="C95" s="336"/>
      <c r="D95" s="1567"/>
      <c r="E95" s="1554" t="s">
        <v>213</v>
      </c>
      <c r="F95" s="1692"/>
      <c r="G95" s="1693"/>
      <c r="H95" s="1694"/>
    </row>
    <row r="96" spans="1:8" s="7" customFormat="1" ht="27.75" customHeight="1" x14ac:dyDescent="0.15">
      <c r="A96" s="1608">
        <f t="shared" si="1"/>
        <v>44380</v>
      </c>
      <c r="B96" s="1557" t="s">
        <v>45</v>
      </c>
      <c r="C96" s="1580"/>
      <c r="D96" s="1652" t="s">
        <v>277</v>
      </c>
      <c r="E96" s="1554"/>
      <c r="F96" s="1634" t="s">
        <v>169</v>
      </c>
      <c r="G96" s="1617" t="s">
        <v>169</v>
      </c>
      <c r="H96" s="1656"/>
    </row>
    <row r="97" spans="1:8" s="7" customFormat="1" ht="50.1" customHeight="1" x14ac:dyDescent="0.15">
      <c r="A97" s="1608">
        <f t="shared" si="1"/>
        <v>44381</v>
      </c>
      <c r="B97" s="1562" t="s">
        <v>46</v>
      </c>
      <c r="C97" s="1563"/>
      <c r="D97" s="1652" t="s">
        <v>350</v>
      </c>
      <c r="E97" s="1554"/>
      <c r="F97" s="1567" t="s">
        <v>172</v>
      </c>
      <c r="G97" s="1695" t="s">
        <v>172</v>
      </c>
      <c r="H97" s="1561"/>
    </row>
    <row r="98" spans="1:8" s="7" customFormat="1" ht="27.75" customHeight="1" x14ac:dyDescent="0.15">
      <c r="A98" s="1608">
        <f t="shared" si="1"/>
        <v>44382</v>
      </c>
      <c r="B98" s="1547" t="s">
        <v>6</v>
      </c>
      <c r="C98" s="1696"/>
      <c r="D98" s="1697"/>
      <c r="E98" s="1661"/>
      <c r="F98" s="1698"/>
      <c r="G98" s="1699"/>
      <c r="H98" s="1700"/>
    </row>
    <row r="99" spans="1:8" s="7" customFormat="1" ht="45" x14ac:dyDescent="0.15">
      <c r="A99" s="1608">
        <f t="shared" si="1"/>
        <v>44383</v>
      </c>
      <c r="B99" s="1547" t="s">
        <v>47</v>
      </c>
      <c r="C99" s="1696"/>
      <c r="D99" s="1697"/>
      <c r="E99" s="1661" t="s">
        <v>214</v>
      </c>
      <c r="F99" s="1700"/>
      <c r="G99" s="1701"/>
      <c r="H99" s="1700"/>
    </row>
    <row r="100" spans="1:8" s="7" customFormat="1" ht="27.75" customHeight="1" x14ac:dyDescent="0.15">
      <c r="A100" s="1608">
        <f t="shared" si="1"/>
        <v>44384</v>
      </c>
      <c r="B100" s="1547" t="s">
        <v>41</v>
      </c>
      <c r="C100" s="1696"/>
      <c r="D100" s="1697"/>
      <c r="E100" s="1661"/>
      <c r="F100" s="1700"/>
      <c r="G100" s="1701"/>
      <c r="H100" s="1700"/>
    </row>
    <row r="101" spans="1:8" s="7" customFormat="1" ht="27.75" customHeight="1" x14ac:dyDescent="0.15">
      <c r="A101" s="1702">
        <f t="shared" si="1"/>
        <v>44385</v>
      </c>
      <c r="B101" s="1547" t="s">
        <v>42</v>
      </c>
      <c r="C101" s="336"/>
      <c r="D101" s="1553"/>
      <c r="E101" s="1554" t="s">
        <v>208</v>
      </c>
      <c r="F101" s="1578"/>
      <c r="G101" s="1703"/>
      <c r="H101" s="1578"/>
    </row>
    <row r="102" spans="1:8" s="7" customFormat="1" ht="27.75" customHeight="1" x14ac:dyDescent="0.15">
      <c r="A102" s="1608">
        <f t="shared" si="1"/>
        <v>44386</v>
      </c>
      <c r="B102" s="1547" t="s">
        <v>44</v>
      </c>
      <c r="C102" s="336"/>
      <c r="D102" s="1626" t="s">
        <v>226</v>
      </c>
      <c r="E102" s="1554" t="s">
        <v>213</v>
      </c>
      <c r="F102" s="1704" t="s">
        <v>93</v>
      </c>
      <c r="G102" s="1662" t="s">
        <v>93</v>
      </c>
      <c r="H102" s="1705"/>
    </row>
    <row r="103" spans="1:8" s="7" customFormat="1" ht="27.75" customHeight="1" x14ac:dyDescent="0.15">
      <c r="A103" s="1608">
        <f t="shared" si="1"/>
        <v>44387</v>
      </c>
      <c r="B103" s="1557" t="s">
        <v>45</v>
      </c>
      <c r="C103" s="1580"/>
      <c r="D103" s="1626" t="s">
        <v>226</v>
      </c>
      <c r="E103" s="1554"/>
      <c r="F103" s="1704" t="s">
        <v>93</v>
      </c>
      <c r="G103" s="1662" t="s">
        <v>93</v>
      </c>
      <c r="H103" s="1706"/>
    </row>
    <row r="104" spans="1:8" s="7" customFormat="1" ht="27.75" customHeight="1" x14ac:dyDescent="0.15">
      <c r="A104" s="1608">
        <f t="shared" si="1"/>
        <v>44388</v>
      </c>
      <c r="B104" s="1562" t="s">
        <v>46</v>
      </c>
      <c r="C104" s="1707"/>
      <c r="D104" s="1626" t="s">
        <v>227</v>
      </c>
      <c r="E104" s="1554"/>
      <c r="F104" s="1704" t="s">
        <v>93</v>
      </c>
      <c r="G104" s="1662" t="s">
        <v>93</v>
      </c>
      <c r="H104" s="1550"/>
    </row>
    <row r="105" spans="1:8" s="7" customFormat="1" ht="27.75" customHeight="1" x14ac:dyDescent="0.15">
      <c r="A105" s="1618">
        <f t="shared" si="1"/>
        <v>44389</v>
      </c>
      <c r="B105" s="1547" t="s">
        <v>6</v>
      </c>
      <c r="C105" s="1696"/>
      <c r="D105" s="1626" t="s">
        <v>227</v>
      </c>
      <c r="E105" s="1554"/>
      <c r="F105" s="1704" t="s">
        <v>118</v>
      </c>
      <c r="G105" s="1662" t="s">
        <v>118</v>
      </c>
      <c r="H105" s="559"/>
    </row>
    <row r="106" spans="1:8" s="7" customFormat="1" ht="45" x14ac:dyDescent="0.15">
      <c r="A106" s="1608">
        <f t="shared" si="1"/>
        <v>44390</v>
      </c>
      <c r="B106" s="1547" t="s">
        <v>47</v>
      </c>
      <c r="C106" s="1696"/>
      <c r="D106" s="1567"/>
      <c r="E106" s="1554" t="s">
        <v>214</v>
      </c>
      <c r="F106" s="1704" t="s">
        <v>118</v>
      </c>
      <c r="G106" s="1662" t="s">
        <v>118</v>
      </c>
      <c r="H106" s="559"/>
    </row>
    <row r="107" spans="1:8" s="7" customFormat="1" ht="27.75" customHeight="1" x14ac:dyDescent="0.15">
      <c r="A107" s="1608">
        <f t="shared" si="1"/>
        <v>44391</v>
      </c>
      <c r="B107" s="1547" t="s">
        <v>41</v>
      </c>
      <c r="C107" s="1696"/>
      <c r="D107" s="1567"/>
      <c r="E107" s="1554"/>
      <c r="F107" s="559"/>
      <c r="G107" s="1565"/>
      <c r="H107" s="559"/>
    </row>
    <row r="108" spans="1:8" s="7" customFormat="1" ht="27" customHeight="1" x14ac:dyDescent="0.15">
      <c r="A108" s="1608">
        <f t="shared" si="1"/>
        <v>44392</v>
      </c>
      <c r="B108" s="1547" t="s">
        <v>42</v>
      </c>
      <c r="C108" s="545" t="s">
        <v>82</v>
      </c>
      <c r="D108" s="623" t="s">
        <v>82</v>
      </c>
      <c r="E108" s="1708" t="s">
        <v>82</v>
      </c>
      <c r="F108" s="624" t="s">
        <v>82</v>
      </c>
      <c r="G108" s="964" t="s">
        <v>82</v>
      </c>
      <c r="H108" s="561" t="s">
        <v>82</v>
      </c>
    </row>
    <row r="109" spans="1:8" s="7" customFormat="1" ht="27" customHeight="1" x14ac:dyDescent="0.15">
      <c r="A109" s="1608">
        <f t="shared" si="1"/>
        <v>44393</v>
      </c>
      <c r="B109" s="1547" t="s">
        <v>44</v>
      </c>
      <c r="C109" s="545" t="s">
        <v>82</v>
      </c>
      <c r="D109" s="623" t="s">
        <v>82</v>
      </c>
      <c r="E109" s="1708" t="s">
        <v>82</v>
      </c>
      <c r="F109" s="624" t="s">
        <v>82</v>
      </c>
      <c r="G109" s="964" t="s">
        <v>82</v>
      </c>
      <c r="H109" s="561" t="s">
        <v>82</v>
      </c>
    </row>
    <row r="110" spans="1:8" s="7" customFormat="1" ht="50.1" customHeight="1" x14ac:dyDescent="0.15">
      <c r="A110" s="1618">
        <f t="shared" si="1"/>
        <v>44394</v>
      </c>
      <c r="B110" s="1557" t="s">
        <v>45</v>
      </c>
      <c r="C110" s="552" t="s">
        <v>82</v>
      </c>
      <c r="D110" s="970" t="s">
        <v>320</v>
      </c>
      <c r="E110" s="1709" t="s">
        <v>82</v>
      </c>
      <c r="F110" s="629" t="s">
        <v>82</v>
      </c>
      <c r="G110" s="1710" t="s">
        <v>82</v>
      </c>
      <c r="H110" s="561" t="s">
        <v>82</v>
      </c>
    </row>
    <row r="111" spans="1:8" s="7" customFormat="1" ht="50.1" customHeight="1" x14ac:dyDescent="0.15">
      <c r="A111" s="1608">
        <f t="shared" si="1"/>
        <v>44395</v>
      </c>
      <c r="B111" s="1711" t="s">
        <v>46</v>
      </c>
      <c r="C111" s="571" t="s">
        <v>82</v>
      </c>
      <c r="D111" s="968" t="s">
        <v>321</v>
      </c>
      <c r="E111" s="1712" t="s">
        <v>82</v>
      </c>
      <c r="F111" s="626" t="s">
        <v>82</v>
      </c>
      <c r="G111" s="969" t="s">
        <v>82</v>
      </c>
      <c r="H111" s="561" t="s">
        <v>82</v>
      </c>
    </row>
    <row r="112" spans="1:8" s="7" customFormat="1" ht="27" customHeight="1" x14ac:dyDescent="0.15">
      <c r="A112" s="1608">
        <f t="shared" si="1"/>
        <v>44396</v>
      </c>
      <c r="B112" s="1562" t="s">
        <v>6</v>
      </c>
      <c r="C112" s="545" t="s">
        <v>82</v>
      </c>
      <c r="D112" s="623" t="s">
        <v>82</v>
      </c>
      <c r="E112" s="1708" t="s">
        <v>82</v>
      </c>
      <c r="F112" s="624" t="s">
        <v>82</v>
      </c>
      <c r="G112" s="964" t="s">
        <v>82</v>
      </c>
      <c r="H112" s="561" t="s">
        <v>82</v>
      </c>
    </row>
    <row r="113" spans="1:8" s="7" customFormat="1" ht="27" customHeight="1" x14ac:dyDescent="0.15">
      <c r="A113" s="1608">
        <f t="shared" si="1"/>
        <v>44397</v>
      </c>
      <c r="B113" s="1547" t="s">
        <v>47</v>
      </c>
      <c r="C113" s="545" t="s">
        <v>82</v>
      </c>
      <c r="D113" s="623" t="s">
        <v>82</v>
      </c>
      <c r="E113" s="1708" t="s">
        <v>82</v>
      </c>
      <c r="F113" s="624" t="s">
        <v>82</v>
      </c>
      <c r="G113" s="964" t="s">
        <v>82</v>
      </c>
      <c r="H113" s="561" t="s">
        <v>82</v>
      </c>
    </row>
    <row r="114" spans="1:8" s="7" customFormat="1" ht="27" customHeight="1" x14ac:dyDescent="0.15">
      <c r="A114" s="1608">
        <f t="shared" si="1"/>
        <v>44398</v>
      </c>
      <c r="B114" s="1547" t="s">
        <v>41</v>
      </c>
      <c r="C114" s="545" t="s">
        <v>82</v>
      </c>
      <c r="D114" s="623" t="s">
        <v>82</v>
      </c>
      <c r="E114" s="1708" t="s">
        <v>82</v>
      </c>
      <c r="F114" s="624" t="s">
        <v>82</v>
      </c>
      <c r="G114" s="964" t="s">
        <v>82</v>
      </c>
      <c r="H114" s="561" t="s">
        <v>82</v>
      </c>
    </row>
    <row r="115" spans="1:8" s="7" customFormat="1" ht="27" customHeight="1" x14ac:dyDescent="0.15">
      <c r="A115" s="1608">
        <f t="shared" si="1"/>
        <v>44399</v>
      </c>
      <c r="B115" s="1547" t="s">
        <v>42</v>
      </c>
      <c r="C115" s="545" t="s">
        <v>82</v>
      </c>
      <c r="D115" s="623" t="s">
        <v>82</v>
      </c>
      <c r="E115" s="1708" t="s">
        <v>82</v>
      </c>
      <c r="F115" s="624" t="s">
        <v>82</v>
      </c>
      <c r="G115" s="964" t="s">
        <v>82</v>
      </c>
      <c r="H115" s="561" t="s">
        <v>82</v>
      </c>
    </row>
    <row r="116" spans="1:8" s="7" customFormat="1" ht="27" customHeight="1" x14ac:dyDescent="0.15">
      <c r="A116" s="1618">
        <f t="shared" si="1"/>
        <v>44400</v>
      </c>
      <c r="B116" s="1562" t="s">
        <v>44</v>
      </c>
      <c r="C116" s="552" t="s">
        <v>82</v>
      </c>
      <c r="D116" s="628" t="s">
        <v>82</v>
      </c>
      <c r="E116" s="1709" t="s">
        <v>82</v>
      </c>
      <c r="F116" s="629" t="s">
        <v>82</v>
      </c>
      <c r="G116" s="1710" t="s">
        <v>82</v>
      </c>
      <c r="H116" s="561" t="s">
        <v>82</v>
      </c>
    </row>
    <row r="117" spans="1:8" s="7" customFormat="1" ht="27" customHeight="1" x14ac:dyDescent="0.15">
      <c r="A117" s="1608">
        <f t="shared" si="1"/>
        <v>44401</v>
      </c>
      <c r="B117" s="1609" t="s">
        <v>45</v>
      </c>
      <c r="C117" s="571" t="s">
        <v>82</v>
      </c>
      <c r="D117" s="625" t="s">
        <v>82</v>
      </c>
      <c r="E117" s="808" t="s">
        <v>82</v>
      </c>
      <c r="F117" s="626" t="s">
        <v>82</v>
      </c>
      <c r="G117" s="1713" t="s">
        <v>82</v>
      </c>
      <c r="H117" s="561" t="s">
        <v>82</v>
      </c>
    </row>
    <row r="118" spans="1:8" s="7" customFormat="1" ht="27" customHeight="1" x14ac:dyDescent="0.15">
      <c r="A118" s="1608">
        <f t="shared" si="1"/>
        <v>44402</v>
      </c>
      <c r="B118" s="1562" t="s">
        <v>46</v>
      </c>
      <c r="C118" s="545" t="s">
        <v>82</v>
      </c>
      <c r="D118" s="623" t="s">
        <v>82</v>
      </c>
      <c r="E118" s="586" t="s">
        <v>82</v>
      </c>
      <c r="F118" s="624" t="s">
        <v>82</v>
      </c>
      <c r="G118" s="1714" t="s">
        <v>82</v>
      </c>
      <c r="H118" s="561" t="s">
        <v>82</v>
      </c>
    </row>
    <row r="119" spans="1:8" s="7" customFormat="1" ht="27" customHeight="1" x14ac:dyDescent="0.15">
      <c r="A119" s="1608">
        <f t="shared" si="1"/>
        <v>44403</v>
      </c>
      <c r="B119" s="1547" t="s">
        <v>6</v>
      </c>
      <c r="C119" s="545" t="s">
        <v>82</v>
      </c>
      <c r="D119" s="623" t="s">
        <v>82</v>
      </c>
      <c r="E119" s="586" t="s">
        <v>82</v>
      </c>
      <c r="F119" s="624" t="s">
        <v>82</v>
      </c>
      <c r="G119" s="964" t="s">
        <v>82</v>
      </c>
      <c r="H119" s="561" t="s">
        <v>82</v>
      </c>
    </row>
    <row r="120" spans="1:8" s="7" customFormat="1" ht="27" customHeight="1" x14ac:dyDescent="0.15">
      <c r="A120" s="1608">
        <f t="shared" si="1"/>
        <v>44404</v>
      </c>
      <c r="B120" s="1547" t="s">
        <v>47</v>
      </c>
      <c r="C120" s="545" t="s">
        <v>82</v>
      </c>
      <c r="D120" s="1715" t="s">
        <v>275</v>
      </c>
      <c r="E120" s="1716" t="s">
        <v>275</v>
      </c>
      <c r="F120" s="624" t="s">
        <v>82</v>
      </c>
      <c r="G120" s="964" t="s">
        <v>82</v>
      </c>
      <c r="H120" s="561" t="s">
        <v>82</v>
      </c>
    </row>
    <row r="121" spans="1:8" s="7" customFormat="1" ht="27" customHeight="1" x14ac:dyDescent="0.15">
      <c r="A121" s="1717">
        <f t="shared" si="1"/>
        <v>44405</v>
      </c>
      <c r="B121" s="1682" t="s">
        <v>41</v>
      </c>
      <c r="C121" s="545" t="s">
        <v>82</v>
      </c>
      <c r="D121" s="1715" t="s">
        <v>275</v>
      </c>
      <c r="E121" s="1708" t="s">
        <v>82</v>
      </c>
      <c r="F121" s="624" t="s">
        <v>82</v>
      </c>
      <c r="G121" s="964" t="s">
        <v>82</v>
      </c>
      <c r="H121" s="561" t="s">
        <v>82</v>
      </c>
    </row>
    <row r="122" spans="1:8" s="7" customFormat="1" ht="27" customHeight="1" x14ac:dyDescent="0.15">
      <c r="A122" s="1718">
        <f t="shared" si="1"/>
        <v>44406</v>
      </c>
      <c r="B122" s="1719" t="s">
        <v>42</v>
      </c>
      <c r="C122" s="573" t="s">
        <v>82</v>
      </c>
      <c r="D122" s="1720" t="s">
        <v>275</v>
      </c>
      <c r="E122" s="1721" t="s">
        <v>275</v>
      </c>
      <c r="F122" s="624" t="s">
        <v>82</v>
      </c>
      <c r="G122" s="964" t="s">
        <v>82</v>
      </c>
      <c r="H122" s="561" t="s">
        <v>82</v>
      </c>
    </row>
    <row r="123" spans="1:8" s="7" customFormat="1" ht="27" customHeight="1" x14ac:dyDescent="0.15">
      <c r="A123" s="1717">
        <f t="shared" si="1"/>
        <v>44407</v>
      </c>
      <c r="B123" s="1722" t="s">
        <v>44</v>
      </c>
      <c r="C123" s="571" t="s">
        <v>82</v>
      </c>
      <c r="D123" s="1723" t="s">
        <v>275</v>
      </c>
      <c r="E123" s="1724" t="s">
        <v>275</v>
      </c>
      <c r="F123" s="624" t="s">
        <v>82</v>
      </c>
      <c r="G123" s="964" t="s">
        <v>82</v>
      </c>
      <c r="H123" s="561" t="s">
        <v>82</v>
      </c>
    </row>
    <row r="124" spans="1:8" s="7" customFormat="1" ht="27" customHeight="1" thickBot="1" x14ac:dyDescent="0.2">
      <c r="A124" s="1648">
        <f t="shared" si="1"/>
        <v>44408</v>
      </c>
      <c r="B124" s="1725" t="s">
        <v>45</v>
      </c>
      <c r="C124" s="1688"/>
      <c r="D124" s="1650" t="s">
        <v>221</v>
      </c>
      <c r="E124" s="1726"/>
      <c r="F124" s="1727" t="s">
        <v>355</v>
      </c>
      <c r="G124" s="1728" t="s">
        <v>355</v>
      </c>
      <c r="H124" s="1607"/>
    </row>
    <row r="125" spans="1:8" s="7" customFormat="1" ht="27" customHeight="1" x14ac:dyDescent="0.15">
      <c r="A125" s="1546">
        <f t="shared" si="1"/>
        <v>44409</v>
      </c>
      <c r="B125" s="1711" t="s">
        <v>46</v>
      </c>
      <c r="C125" s="1678"/>
      <c r="D125" s="1588" t="s">
        <v>222</v>
      </c>
      <c r="E125" s="639"/>
      <c r="F125" s="1591" t="s">
        <v>173</v>
      </c>
      <c r="G125" s="1729" t="s">
        <v>173</v>
      </c>
      <c r="H125" s="1593"/>
    </row>
    <row r="126" spans="1:8" s="7" customFormat="1" ht="27.75" customHeight="1" x14ac:dyDescent="0.15">
      <c r="A126" s="1582">
        <f t="shared" si="1"/>
        <v>44410</v>
      </c>
      <c r="B126" s="1547" t="s">
        <v>6</v>
      </c>
      <c r="C126" s="1730"/>
      <c r="D126" s="1588" t="s">
        <v>222</v>
      </c>
      <c r="E126" s="1554"/>
      <c r="F126" s="1561"/>
      <c r="G126" s="1571"/>
      <c r="H126" s="1561"/>
    </row>
    <row r="127" spans="1:8" s="7" customFormat="1" ht="45" x14ac:dyDescent="0.15">
      <c r="A127" s="1546">
        <f t="shared" si="1"/>
        <v>44411</v>
      </c>
      <c r="B127" s="1547" t="s">
        <v>47</v>
      </c>
      <c r="C127" s="1690"/>
      <c r="D127" s="1626" t="s">
        <v>353</v>
      </c>
      <c r="E127" s="1554" t="s">
        <v>214</v>
      </c>
      <c r="F127" s="1593"/>
      <c r="G127" s="1667"/>
      <c r="H127" s="1593"/>
    </row>
    <row r="128" spans="1:8" s="7" customFormat="1" ht="27.75" customHeight="1" x14ac:dyDescent="0.15">
      <c r="A128" s="1546">
        <f t="shared" si="1"/>
        <v>44412</v>
      </c>
      <c r="B128" s="1547" t="s">
        <v>41</v>
      </c>
      <c r="C128" s="1568"/>
      <c r="D128" s="1683"/>
      <c r="E128" s="1554"/>
      <c r="F128" s="559"/>
      <c r="G128" s="1565"/>
      <c r="H128" s="559"/>
    </row>
    <row r="129" spans="1:8" s="7" customFormat="1" ht="27.75" customHeight="1" x14ac:dyDescent="0.15">
      <c r="A129" s="1582">
        <f t="shared" si="1"/>
        <v>44413</v>
      </c>
      <c r="B129" s="1547" t="s">
        <v>42</v>
      </c>
      <c r="C129" s="1598"/>
      <c r="D129" s="1619" t="s">
        <v>219</v>
      </c>
      <c r="E129" s="1554" t="s">
        <v>208</v>
      </c>
      <c r="F129" s="1614"/>
      <c r="G129" s="1615"/>
      <c r="H129" s="1614"/>
    </row>
    <row r="130" spans="1:8" s="7" customFormat="1" ht="27.75" customHeight="1" x14ac:dyDescent="0.15">
      <c r="A130" s="1546">
        <f t="shared" si="1"/>
        <v>44414</v>
      </c>
      <c r="B130" s="1547" t="s">
        <v>44</v>
      </c>
      <c r="C130" s="1731"/>
      <c r="D130" s="1619" t="s">
        <v>219</v>
      </c>
      <c r="E130" s="1554" t="s">
        <v>213</v>
      </c>
      <c r="F130" s="1614"/>
      <c r="G130" s="1615"/>
      <c r="H130" s="1614"/>
    </row>
    <row r="131" spans="1:8" s="7" customFormat="1" ht="24" x14ac:dyDescent="0.15">
      <c r="A131" s="1546">
        <f t="shared" si="1"/>
        <v>44415</v>
      </c>
      <c r="B131" s="1557" t="s">
        <v>45</v>
      </c>
      <c r="C131" s="1580"/>
      <c r="D131" s="1652"/>
      <c r="E131" s="1554"/>
      <c r="F131" s="1732" t="s">
        <v>174</v>
      </c>
      <c r="G131" s="1733" t="s">
        <v>174</v>
      </c>
      <c r="H131" s="1614"/>
    </row>
    <row r="132" spans="1:8" s="7" customFormat="1" ht="27" customHeight="1" x14ac:dyDescent="0.15">
      <c r="A132" s="1582">
        <f t="shared" ref="A132:A195" si="2">A131+1</f>
        <v>44416</v>
      </c>
      <c r="B132" s="1562" t="s">
        <v>46</v>
      </c>
      <c r="C132" s="1598"/>
      <c r="D132" s="1588" t="s">
        <v>322</v>
      </c>
      <c r="E132" s="1620"/>
      <c r="F132" s="1567" t="s">
        <v>175</v>
      </c>
      <c r="G132" s="1565" t="s">
        <v>176</v>
      </c>
      <c r="H132" s="1561"/>
    </row>
    <row r="133" spans="1:8" s="7" customFormat="1" ht="27" customHeight="1" x14ac:dyDescent="0.15">
      <c r="A133" s="1734">
        <f t="shared" si="2"/>
        <v>44417</v>
      </c>
      <c r="B133" s="1735" t="s">
        <v>6</v>
      </c>
      <c r="C133" s="1731"/>
      <c r="D133" s="1736" t="s">
        <v>323</v>
      </c>
      <c r="E133" s="1737"/>
      <c r="F133" s="1732" t="s">
        <v>168</v>
      </c>
      <c r="G133" s="1738" t="s">
        <v>168</v>
      </c>
      <c r="H133" s="1593"/>
    </row>
    <row r="134" spans="1:8" s="7" customFormat="1" ht="48" customHeight="1" x14ac:dyDescent="0.15">
      <c r="A134" s="1546">
        <f t="shared" si="2"/>
        <v>44418</v>
      </c>
      <c r="B134" s="1587" t="s">
        <v>47</v>
      </c>
      <c r="C134" s="1568"/>
      <c r="D134" s="1652" t="s">
        <v>324</v>
      </c>
      <c r="E134" s="639" t="s">
        <v>214</v>
      </c>
      <c r="F134" s="1593"/>
      <c r="G134" s="1667"/>
      <c r="H134" s="1561"/>
    </row>
    <row r="135" spans="1:8" s="7" customFormat="1" ht="27" customHeight="1" x14ac:dyDescent="0.15">
      <c r="A135" s="1546">
        <f t="shared" si="2"/>
        <v>44419</v>
      </c>
      <c r="B135" s="1562" t="s">
        <v>41</v>
      </c>
      <c r="C135" s="1558"/>
      <c r="D135" s="1573" t="s">
        <v>356</v>
      </c>
      <c r="E135" s="1554"/>
      <c r="F135" s="1561"/>
      <c r="G135" s="1571"/>
      <c r="H135" s="1561"/>
    </row>
    <row r="136" spans="1:8" s="7" customFormat="1" ht="27.75" customHeight="1" x14ac:dyDescent="0.15">
      <c r="A136" s="1546">
        <f t="shared" si="2"/>
        <v>44420</v>
      </c>
      <c r="B136" s="1547" t="s">
        <v>42</v>
      </c>
      <c r="C136" s="1739"/>
      <c r="D136" s="619" t="s">
        <v>397</v>
      </c>
      <c r="E136" s="1644" t="s">
        <v>208</v>
      </c>
      <c r="F136" s="1614"/>
      <c r="G136" s="1615"/>
      <c r="H136" s="1614"/>
    </row>
    <row r="137" spans="1:8" s="7" customFormat="1" ht="27.75" customHeight="1" x14ac:dyDescent="0.15">
      <c r="A137" s="1546">
        <f t="shared" si="2"/>
        <v>44421</v>
      </c>
      <c r="B137" s="1547" t="s">
        <v>44</v>
      </c>
      <c r="C137" s="1563"/>
      <c r="D137" s="619" t="s">
        <v>397</v>
      </c>
      <c r="E137" s="1102" t="s">
        <v>213</v>
      </c>
      <c r="F137" s="1732" t="s">
        <v>168</v>
      </c>
      <c r="G137" s="1738" t="s">
        <v>168</v>
      </c>
      <c r="H137" s="1614"/>
    </row>
    <row r="138" spans="1:8" s="7" customFormat="1" ht="27.75" customHeight="1" x14ac:dyDescent="0.15">
      <c r="A138" s="1546">
        <f t="shared" si="2"/>
        <v>44422</v>
      </c>
      <c r="B138" s="1557" t="s">
        <v>45</v>
      </c>
      <c r="C138" s="1558"/>
      <c r="D138" s="88" t="s">
        <v>393</v>
      </c>
      <c r="E138" s="1102"/>
      <c r="F138" s="1732" t="s">
        <v>168</v>
      </c>
      <c r="G138" s="1738" t="s">
        <v>168</v>
      </c>
      <c r="H138" s="1614"/>
    </row>
    <row r="139" spans="1:8" s="7" customFormat="1" ht="27.75" customHeight="1" x14ac:dyDescent="0.15">
      <c r="A139" s="1546">
        <f t="shared" si="2"/>
        <v>44423</v>
      </c>
      <c r="B139" s="1562" t="s">
        <v>46</v>
      </c>
      <c r="C139" s="545" t="s">
        <v>85</v>
      </c>
      <c r="D139" s="623" t="s">
        <v>354</v>
      </c>
      <c r="E139" s="627" t="s">
        <v>85</v>
      </c>
      <c r="F139" s="624" t="s">
        <v>85</v>
      </c>
      <c r="G139" s="964" t="s">
        <v>85</v>
      </c>
      <c r="H139" s="561" t="s">
        <v>85</v>
      </c>
    </row>
    <row r="140" spans="1:8" s="7" customFormat="1" ht="27.75" customHeight="1" x14ac:dyDescent="0.15">
      <c r="A140" s="1546">
        <f t="shared" si="2"/>
        <v>44424</v>
      </c>
      <c r="B140" s="1547" t="s">
        <v>6</v>
      </c>
      <c r="C140" s="545" t="s">
        <v>85</v>
      </c>
      <c r="D140" s="623" t="s">
        <v>354</v>
      </c>
      <c r="E140" s="627" t="s">
        <v>85</v>
      </c>
      <c r="F140" s="624" t="s">
        <v>85</v>
      </c>
      <c r="G140" s="964" t="s">
        <v>85</v>
      </c>
      <c r="H140" s="561" t="s">
        <v>85</v>
      </c>
    </row>
    <row r="141" spans="1:8" s="7" customFormat="1" ht="27" customHeight="1" x14ac:dyDescent="0.15">
      <c r="A141" s="1546">
        <f t="shared" si="2"/>
        <v>44425</v>
      </c>
      <c r="B141" s="1547" t="s">
        <v>47</v>
      </c>
      <c r="C141" s="545" t="s">
        <v>85</v>
      </c>
      <c r="D141" s="623" t="s">
        <v>354</v>
      </c>
      <c r="E141" s="1741" t="s">
        <v>85</v>
      </c>
      <c r="F141" s="624" t="s">
        <v>85</v>
      </c>
      <c r="G141" s="964" t="s">
        <v>85</v>
      </c>
      <c r="H141" s="561" t="s">
        <v>85</v>
      </c>
    </row>
    <row r="142" spans="1:8" s="7" customFormat="1" ht="27" customHeight="1" x14ac:dyDescent="0.15">
      <c r="A142" s="1546">
        <f t="shared" si="2"/>
        <v>44426</v>
      </c>
      <c r="B142" s="1547" t="s">
        <v>41</v>
      </c>
      <c r="C142" s="545" t="s">
        <v>85</v>
      </c>
      <c r="D142" s="623" t="s">
        <v>354</v>
      </c>
      <c r="E142" s="1741" t="s">
        <v>85</v>
      </c>
      <c r="F142" s="624" t="s">
        <v>85</v>
      </c>
      <c r="G142" s="964" t="s">
        <v>85</v>
      </c>
      <c r="H142" s="561" t="s">
        <v>85</v>
      </c>
    </row>
    <row r="143" spans="1:8" s="7" customFormat="1" ht="27" customHeight="1" x14ac:dyDescent="0.15">
      <c r="A143" s="1546">
        <f t="shared" si="2"/>
        <v>44427</v>
      </c>
      <c r="B143" s="1547" t="s">
        <v>42</v>
      </c>
      <c r="C143" s="545" t="s">
        <v>85</v>
      </c>
      <c r="D143" s="623" t="s">
        <v>354</v>
      </c>
      <c r="E143" s="1741" t="s">
        <v>85</v>
      </c>
      <c r="F143" s="624" t="s">
        <v>85</v>
      </c>
      <c r="G143" s="964" t="s">
        <v>85</v>
      </c>
      <c r="H143" s="561" t="s">
        <v>85</v>
      </c>
    </row>
    <row r="144" spans="1:8" s="7" customFormat="1" ht="27" customHeight="1" x14ac:dyDescent="0.15">
      <c r="A144" s="1546">
        <f t="shared" si="2"/>
        <v>44428</v>
      </c>
      <c r="B144" s="1547" t="s">
        <v>44</v>
      </c>
      <c r="C144" s="545" t="s">
        <v>86</v>
      </c>
      <c r="D144" s="623" t="s">
        <v>86</v>
      </c>
      <c r="E144" s="1741" t="s">
        <v>86</v>
      </c>
      <c r="F144" s="624" t="s">
        <v>86</v>
      </c>
      <c r="G144" s="964" t="s">
        <v>86</v>
      </c>
      <c r="H144" s="561" t="s">
        <v>86</v>
      </c>
    </row>
    <row r="145" spans="1:8" s="7" customFormat="1" ht="27.75" customHeight="1" x14ac:dyDescent="0.15">
      <c r="A145" s="1546">
        <f t="shared" si="2"/>
        <v>44429</v>
      </c>
      <c r="B145" s="1557" t="s">
        <v>45</v>
      </c>
      <c r="C145" s="545" t="s">
        <v>86</v>
      </c>
      <c r="D145" s="623" t="s">
        <v>86</v>
      </c>
      <c r="E145" s="627" t="s">
        <v>86</v>
      </c>
      <c r="F145" s="624" t="s">
        <v>86</v>
      </c>
      <c r="G145" s="964" t="s">
        <v>86</v>
      </c>
      <c r="H145" s="561" t="s">
        <v>86</v>
      </c>
    </row>
    <row r="146" spans="1:8" s="7" customFormat="1" ht="27.75" customHeight="1" x14ac:dyDescent="0.15">
      <c r="A146" s="1582">
        <f t="shared" si="2"/>
        <v>44430</v>
      </c>
      <c r="B146" s="1562" t="s">
        <v>46</v>
      </c>
      <c r="C146" s="552" t="s">
        <v>86</v>
      </c>
      <c r="D146" s="628" t="s">
        <v>86</v>
      </c>
      <c r="E146" s="627" t="s">
        <v>86</v>
      </c>
      <c r="F146" s="629" t="s">
        <v>86</v>
      </c>
      <c r="G146" s="966" t="s">
        <v>86</v>
      </c>
      <c r="H146" s="562" t="s">
        <v>86</v>
      </c>
    </row>
    <row r="147" spans="1:8" s="7" customFormat="1" ht="27" customHeight="1" x14ac:dyDescent="0.15">
      <c r="A147" s="1546">
        <f t="shared" si="2"/>
        <v>44431</v>
      </c>
      <c r="B147" s="1547" t="s">
        <v>6</v>
      </c>
      <c r="C147" s="1730"/>
      <c r="D147" s="1652" t="s">
        <v>349</v>
      </c>
      <c r="E147" s="1102"/>
      <c r="F147" s="1593"/>
      <c r="G147" s="1667"/>
      <c r="H147" s="1593"/>
    </row>
    <row r="148" spans="1:8" s="7" customFormat="1" ht="45" x14ac:dyDescent="0.15">
      <c r="A148" s="1546">
        <f t="shared" si="2"/>
        <v>44432</v>
      </c>
      <c r="B148" s="1547" t="s">
        <v>47</v>
      </c>
      <c r="C148" s="1580"/>
      <c r="D148" s="1652" t="s">
        <v>349</v>
      </c>
      <c r="E148" s="639" t="s">
        <v>214</v>
      </c>
      <c r="F148" s="1561"/>
      <c r="G148" s="1571"/>
      <c r="H148" s="1561"/>
    </row>
    <row r="149" spans="1:8" s="7" customFormat="1" ht="27" customHeight="1" x14ac:dyDescent="0.15">
      <c r="A149" s="1546">
        <f t="shared" si="2"/>
        <v>44433</v>
      </c>
      <c r="B149" s="1547" t="s">
        <v>41</v>
      </c>
      <c r="C149" s="1558"/>
      <c r="D149" s="1652" t="s">
        <v>349</v>
      </c>
      <c r="E149" s="1554"/>
      <c r="F149" s="1561"/>
      <c r="G149" s="1571"/>
      <c r="H149" s="1561"/>
    </row>
    <row r="150" spans="1:8" s="7" customFormat="1" ht="27" customHeight="1" x14ac:dyDescent="0.15">
      <c r="A150" s="1582">
        <f t="shared" si="2"/>
        <v>44434</v>
      </c>
      <c r="B150" s="1547" t="s">
        <v>42</v>
      </c>
      <c r="C150" s="1598"/>
      <c r="D150" s="1588" t="s">
        <v>349</v>
      </c>
      <c r="E150" s="1620" t="s">
        <v>208</v>
      </c>
      <c r="F150" s="1614"/>
      <c r="G150" s="1615"/>
      <c r="H150" s="1614"/>
    </row>
    <row r="151" spans="1:8" s="7" customFormat="1" ht="27" customHeight="1" x14ac:dyDescent="0.15">
      <c r="A151" s="1546">
        <f t="shared" si="2"/>
        <v>44435</v>
      </c>
      <c r="B151" s="1587" t="s">
        <v>44</v>
      </c>
      <c r="C151" s="1690"/>
      <c r="D151" s="1652" t="s">
        <v>349</v>
      </c>
      <c r="E151" s="639" t="s">
        <v>213</v>
      </c>
      <c r="F151" s="1742"/>
      <c r="G151" s="1743"/>
      <c r="H151" s="1614"/>
    </row>
    <row r="152" spans="1:8" s="7" customFormat="1" ht="27.75" customHeight="1" x14ac:dyDescent="0.15">
      <c r="A152" s="1546">
        <f t="shared" si="2"/>
        <v>44436</v>
      </c>
      <c r="B152" s="1557" t="s">
        <v>45</v>
      </c>
      <c r="C152" s="1580"/>
      <c r="D152" s="1626" t="s">
        <v>228</v>
      </c>
      <c r="E152" s="1554"/>
      <c r="F152" s="1732" t="s">
        <v>177</v>
      </c>
      <c r="G152" s="1738" t="s">
        <v>177</v>
      </c>
      <c r="H152" s="1614"/>
    </row>
    <row r="153" spans="1:8" s="7" customFormat="1" ht="27.75" customHeight="1" x14ac:dyDescent="0.15">
      <c r="A153" s="1582">
        <f t="shared" si="2"/>
        <v>44437</v>
      </c>
      <c r="B153" s="1562" t="s">
        <v>46</v>
      </c>
      <c r="C153" s="1580"/>
      <c r="D153" s="1626" t="s">
        <v>228</v>
      </c>
      <c r="E153" s="1554"/>
      <c r="F153" s="1732" t="s">
        <v>177</v>
      </c>
      <c r="G153" s="1738" t="s">
        <v>177</v>
      </c>
      <c r="H153" s="1561"/>
    </row>
    <row r="154" spans="1:8" s="7" customFormat="1" ht="27.75" customHeight="1" x14ac:dyDescent="0.15">
      <c r="A154" s="1582">
        <f t="shared" si="2"/>
        <v>44438</v>
      </c>
      <c r="B154" s="1547" t="s">
        <v>6</v>
      </c>
      <c r="C154" s="1583"/>
      <c r="D154" s="1744"/>
      <c r="E154" s="973"/>
      <c r="F154" s="1561"/>
      <c r="G154" s="1571"/>
      <c r="H154" s="1647"/>
    </row>
    <row r="155" spans="1:8" s="7" customFormat="1" ht="68.25" thickBot="1" x14ac:dyDescent="0.2">
      <c r="A155" s="1600">
        <f t="shared" si="2"/>
        <v>44439</v>
      </c>
      <c r="B155" s="1601" t="s">
        <v>47</v>
      </c>
      <c r="C155" s="1688"/>
      <c r="D155" s="1650"/>
      <c r="E155" s="1604" t="s">
        <v>215</v>
      </c>
      <c r="F155" s="1605"/>
      <c r="G155" s="1606"/>
      <c r="H155" s="1605"/>
    </row>
    <row r="156" spans="1:8" s="7" customFormat="1" ht="27.75" customHeight="1" x14ac:dyDescent="0.15">
      <c r="A156" s="1608">
        <f t="shared" si="2"/>
        <v>44440</v>
      </c>
      <c r="B156" s="1587" t="s">
        <v>41</v>
      </c>
      <c r="C156" s="1651"/>
      <c r="D156" s="1745"/>
      <c r="E156" s="639"/>
      <c r="F156" s="1593"/>
      <c r="G156" s="1746"/>
      <c r="H156" s="1593"/>
    </row>
    <row r="157" spans="1:8" s="7" customFormat="1" ht="27.75" customHeight="1" x14ac:dyDescent="0.15">
      <c r="A157" s="1608">
        <f t="shared" si="2"/>
        <v>44441</v>
      </c>
      <c r="B157" s="1547" t="s">
        <v>42</v>
      </c>
      <c r="C157" s="1558"/>
      <c r="D157" s="1747"/>
      <c r="E157" s="1554"/>
      <c r="F157" s="1748"/>
      <c r="G157" s="1749"/>
      <c r="H157" s="1748"/>
    </row>
    <row r="158" spans="1:8" s="7" customFormat="1" ht="45" x14ac:dyDescent="0.15">
      <c r="A158" s="1608">
        <f t="shared" si="2"/>
        <v>44442</v>
      </c>
      <c r="B158" s="1547" t="s">
        <v>44</v>
      </c>
      <c r="C158" s="1558"/>
      <c r="D158" s="1750"/>
      <c r="E158" s="1554" t="s">
        <v>216</v>
      </c>
      <c r="F158" s="1614"/>
      <c r="G158" s="1751"/>
      <c r="H158" s="1614"/>
    </row>
    <row r="159" spans="1:8" s="7" customFormat="1" ht="27.75" customHeight="1" x14ac:dyDescent="0.15">
      <c r="A159" s="1608">
        <f t="shared" si="2"/>
        <v>44443</v>
      </c>
      <c r="B159" s="1557" t="s">
        <v>45</v>
      </c>
      <c r="C159" s="1580"/>
      <c r="D159" s="1619" t="s">
        <v>331</v>
      </c>
      <c r="E159" s="1554"/>
      <c r="F159" s="1732" t="s">
        <v>178</v>
      </c>
      <c r="G159" s="1752" t="s">
        <v>179</v>
      </c>
      <c r="H159" s="1614"/>
    </row>
    <row r="160" spans="1:8" s="7" customFormat="1" ht="27.75" customHeight="1" x14ac:dyDescent="0.15">
      <c r="A160" s="1608">
        <f t="shared" si="2"/>
        <v>44444</v>
      </c>
      <c r="B160" s="1562" t="s">
        <v>46</v>
      </c>
      <c r="C160" s="1580"/>
      <c r="D160" s="1704" t="s">
        <v>113</v>
      </c>
      <c r="E160" s="1554"/>
      <c r="F160" s="1704" t="s">
        <v>113</v>
      </c>
      <c r="G160" s="1753" t="s">
        <v>114</v>
      </c>
      <c r="H160" s="1561"/>
    </row>
    <row r="161" spans="1:8" s="7" customFormat="1" ht="27.75" customHeight="1" x14ac:dyDescent="0.15">
      <c r="A161" s="1608">
        <f t="shared" si="2"/>
        <v>44445</v>
      </c>
      <c r="B161" s="1547" t="s">
        <v>6</v>
      </c>
      <c r="C161" s="1754"/>
      <c r="D161" s="1652"/>
      <c r="E161" s="1554"/>
      <c r="F161" s="1614"/>
      <c r="G161" s="1751"/>
      <c r="H161" s="1614"/>
    </row>
    <row r="162" spans="1:8" s="7" customFormat="1" ht="45" x14ac:dyDescent="0.15">
      <c r="A162" s="1608">
        <f t="shared" si="2"/>
        <v>44446</v>
      </c>
      <c r="B162" s="1547" t="s">
        <v>47</v>
      </c>
      <c r="C162" s="1755"/>
      <c r="D162" s="1750"/>
      <c r="E162" s="1554" t="s">
        <v>216</v>
      </c>
      <c r="F162" s="1561"/>
      <c r="G162" s="1756"/>
      <c r="H162" s="1561"/>
    </row>
    <row r="163" spans="1:8" s="7" customFormat="1" ht="27.75" customHeight="1" x14ac:dyDescent="0.15">
      <c r="A163" s="1608">
        <f t="shared" si="2"/>
        <v>44447</v>
      </c>
      <c r="B163" s="1547" t="s">
        <v>41</v>
      </c>
      <c r="C163" s="1580"/>
      <c r="D163" s="1553"/>
      <c r="E163" s="640"/>
      <c r="F163" s="559"/>
      <c r="G163" s="1757"/>
      <c r="H163" s="559"/>
    </row>
    <row r="164" spans="1:8" s="7" customFormat="1" ht="27.75" customHeight="1" x14ac:dyDescent="0.15">
      <c r="A164" s="1608">
        <f t="shared" si="2"/>
        <v>44448</v>
      </c>
      <c r="B164" s="1547" t="s">
        <v>42</v>
      </c>
      <c r="C164" s="1580"/>
      <c r="D164" s="1553"/>
      <c r="E164" s="640"/>
      <c r="F164" s="559"/>
      <c r="G164" s="1757"/>
      <c r="H164" s="559"/>
    </row>
    <row r="165" spans="1:8" s="7" customFormat="1" ht="45" x14ac:dyDescent="0.15">
      <c r="A165" s="1608">
        <f t="shared" si="2"/>
        <v>44449</v>
      </c>
      <c r="B165" s="1547" t="s">
        <v>44</v>
      </c>
      <c r="C165" s="1558"/>
      <c r="D165" s="1567"/>
      <c r="E165" s="1554" t="s">
        <v>216</v>
      </c>
      <c r="F165" s="559"/>
      <c r="G165" s="1757"/>
      <c r="H165" s="559"/>
    </row>
    <row r="166" spans="1:8" s="7" customFormat="1" ht="50.1" customHeight="1" x14ac:dyDescent="0.15">
      <c r="A166" s="1608">
        <f t="shared" si="2"/>
        <v>44450</v>
      </c>
      <c r="B166" s="1557" t="s">
        <v>45</v>
      </c>
      <c r="C166" s="1580"/>
      <c r="D166" s="1577" t="s">
        <v>394</v>
      </c>
      <c r="E166" s="1554"/>
      <c r="F166" s="559" t="s">
        <v>179</v>
      </c>
      <c r="G166" s="1757" t="s">
        <v>179</v>
      </c>
      <c r="H166" s="1561"/>
    </row>
    <row r="167" spans="1:8" s="7" customFormat="1" ht="27.75" customHeight="1" x14ac:dyDescent="0.15">
      <c r="A167" s="1608">
        <f t="shared" si="2"/>
        <v>44451</v>
      </c>
      <c r="B167" s="1562" t="s">
        <v>46</v>
      </c>
      <c r="C167" s="1590" t="s">
        <v>109</v>
      </c>
      <c r="D167" s="1626" t="s">
        <v>248</v>
      </c>
      <c r="E167" s="1554"/>
      <c r="F167" s="559" t="s">
        <v>179</v>
      </c>
      <c r="G167" s="1757" t="s">
        <v>179</v>
      </c>
      <c r="H167" s="1561"/>
    </row>
    <row r="168" spans="1:8" s="7" customFormat="1" ht="27.75" customHeight="1" x14ac:dyDescent="0.15">
      <c r="A168" s="1608">
        <f t="shared" si="2"/>
        <v>44452</v>
      </c>
      <c r="B168" s="1547" t="s">
        <v>6</v>
      </c>
      <c r="C168" s="1580"/>
      <c r="D168" s="1573"/>
      <c r="E168" s="1554"/>
      <c r="F168" s="1614"/>
      <c r="G168" s="1751"/>
      <c r="H168" s="1614"/>
    </row>
    <row r="169" spans="1:8" s="7" customFormat="1" ht="45" x14ac:dyDescent="0.15">
      <c r="A169" s="1618">
        <f t="shared" si="2"/>
        <v>44453</v>
      </c>
      <c r="B169" s="1547" t="s">
        <v>47</v>
      </c>
      <c r="C169" s="1758"/>
      <c r="D169" s="1750"/>
      <c r="E169" s="1620" t="s">
        <v>216</v>
      </c>
      <c r="F169" s="1561"/>
      <c r="G169" s="1756"/>
      <c r="H169" s="1561"/>
    </row>
    <row r="170" spans="1:8" s="7" customFormat="1" ht="27.75" customHeight="1" x14ac:dyDescent="0.15">
      <c r="A170" s="1608">
        <f t="shared" si="2"/>
        <v>44454</v>
      </c>
      <c r="B170" s="1587" t="s">
        <v>41</v>
      </c>
      <c r="C170" s="1651"/>
      <c r="D170" s="1759" t="s">
        <v>233</v>
      </c>
      <c r="E170" s="1549"/>
      <c r="F170" s="1653"/>
      <c r="G170" s="1760"/>
      <c r="H170" s="1566"/>
    </row>
    <row r="171" spans="1:8" s="7" customFormat="1" ht="27.75" customHeight="1" x14ac:dyDescent="0.15">
      <c r="A171" s="1608">
        <f t="shared" si="2"/>
        <v>44455</v>
      </c>
      <c r="B171" s="1547" t="s">
        <v>42</v>
      </c>
      <c r="C171" s="1558"/>
      <c r="D171" s="1567" t="s">
        <v>239</v>
      </c>
      <c r="E171" s="640"/>
      <c r="F171" s="559"/>
      <c r="G171" s="1757"/>
      <c r="H171" s="559"/>
    </row>
    <row r="172" spans="1:8" s="7" customFormat="1" ht="45" x14ac:dyDescent="0.15">
      <c r="A172" s="1608">
        <f t="shared" si="2"/>
        <v>44456</v>
      </c>
      <c r="B172" s="1547" t="s">
        <v>44</v>
      </c>
      <c r="C172" s="1761" t="s">
        <v>75</v>
      </c>
      <c r="D172" s="1567"/>
      <c r="E172" s="1554" t="s">
        <v>216</v>
      </c>
      <c r="F172" s="559"/>
      <c r="G172" s="1757"/>
      <c r="H172" s="559"/>
    </row>
    <row r="173" spans="1:8" s="7" customFormat="1" ht="27.75" customHeight="1" x14ac:dyDescent="0.15">
      <c r="A173" s="1618">
        <f t="shared" si="2"/>
        <v>44457</v>
      </c>
      <c r="B173" s="1557" t="s">
        <v>45</v>
      </c>
      <c r="C173" s="1598"/>
      <c r="D173" s="1567" t="s">
        <v>325</v>
      </c>
      <c r="E173" s="1620"/>
      <c r="F173" s="559" t="s">
        <v>179</v>
      </c>
      <c r="G173" s="1762" t="s">
        <v>179</v>
      </c>
      <c r="H173" s="559"/>
    </row>
    <row r="174" spans="1:8" s="7" customFormat="1" ht="50.1" customHeight="1" x14ac:dyDescent="0.15">
      <c r="A174" s="1608">
        <f t="shared" si="2"/>
        <v>44458</v>
      </c>
      <c r="B174" s="1711" t="s">
        <v>46</v>
      </c>
      <c r="C174" s="1763" t="s">
        <v>76</v>
      </c>
      <c r="D174" s="1577" t="s">
        <v>284</v>
      </c>
      <c r="E174" s="639"/>
      <c r="F174" s="1591" t="s">
        <v>179</v>
      </c>
      <c r="G174" s="1764" t="s">
        <v>76</v>
      </c>
      <c r="H174" s="1561"/>
    </row>
    <row r="175" spans="1:8" s="7" customFormat="1" ht="27.75" customHeight="1" x14ac:dyDescent="0.15">
      <c r="A175" s="1618">
        <f t="shared" si="2"/>
        <v>44459</v>
      </c>
      <c r="B175" s="1562" t="s">
        <v>6</v>
      </c>
      <c r="C175" s="1758"/>
      <c r="D175" s="1619" t="s">
        <v>285</v>
      </c>
      <c r="E175" s="1620"/>
      <c r="F175" s="1732" t="s">
        <v>180</v>
      </c>
      <c r="G175" s="1765" t="s">
        <v>180</v>
      </c>
      <c r="H175" s="1614"/>
    </row>
    <row r="176" spans="1:8" s="7" customFormat="1" ht="45" x14ac:dyDescent="0.15">
      <c r="A176" s="1608">
        <f t="shared" si="2"/>
        <v>44460</v>
      </c>
      <c r="B176" s="1587" t="s">
        <v>47</v>
      </c>
      <c r="C176" s="1651"/>
      <c r="D176" s="1759"/>
      <c r="E176" s="639" t="s">
        <v>216</v>
      </c>
      <c r="F176" s="1591"/>
      <c r="G176" s="1766"/>
      <c r="H176" s="1591"/>
    </row>
    <row r="177" spans="1:8" s="7" customFormat="1" ht="27.75" customHeight="1" x14ac:dyDescent="0.15">
      <c r="A177" s="1608">
        <f t="shared" si="2"/>
        <v>44461</v>
      </c>
      <c r="B177" s="1547" t="s">
        <v>41</v>
      </c>
      <c r="C177" s="1651"/>
      <c r="D177" s="1573"/>
      <c r="E177" s="1554"/>
      <c r="F177" s="1561"/>
      <c r="G177" s="1756"/>
      <c r="H177" s="1561"/>
    </row>
    <row r="178" spans="1:8" s="7" customFormat="1" ht="27.75" customHeight="1" x14ac:dyDescent="0.15">
      <c r="A178" s="1608">
        <f t="shared" si="2"/>
        <v>44462</v>
      </c>
      <c r="B178" s="1562" t="s">
        <v>42</v>
      </c>
      <c r="C178" s="1558"/>
      <c r="D178" s="1767" t="s">
        <v>326</v>
      </c>
      <c r="E178" s="1768"/>
      <c r="F178" s="1732" t="s">
        <v>180</v>
      </c>
      <c r="G178" s="1765" t="s">
        <v>180</v>
      </c>
      <c r="H178" s="559"/>
    </row>
    <row r="179" spans="1:8" s="7" customFormat="1" ht="45" x14ac:dyDescent="0.15">
      <c r="A179" s="1608">
        <f t="shared" si="2"/>
        <v>44463</v>
      </c>
      <c r="B179" s="1547" t="s">
        <v>44</v>
      </c>
      <c r="C179" s="1558"/>
      <c r="D179" s="1769" t="s">
        <v>250</v>
      </c>
      <c r="E179" s="1554" t="s">
        <v>216</v>
      </c>
      <c r="F179" s="1770" t="s">
        <v>98</v>
      </c>
      <c r="G179" s="1771" t="s">
        <v>98</v>
      </c>
      <c r="H179" s="559"/>
    </row>
    <row r="180" spans="1:8" s="7" customFormat="1" ht="27.75" customHeight="1" x14ac:dyDescent="0.15">
      <c r="A180" s="1608">
        <f t="shared" si="2"/>
        <v>44464</v>
      </c>
      <c r="B180" s="1557" t="s">
        <v>45</v>
      </c>
      <c r="C180" s="1558"/>
      <c r="D180" s="1769" t="s">
        <v>250</v>
      </c>
      <c r="E180" s="1554"/>
      <c r="F180" s="1770" t="s">
        <v>98</v>
      </c>
      <c r="G180" s="1771" t="s">
        <v>98</v>
      </c>
      <c r="H180" s="1561"/>
    </row>
    <row r="181" spans="1:8" s="7" customFormat="1" ht="27.75" customHeight="1" x14ac:dyDescent="0.15">
      <c r="A181" s="1772">
        <f t="shared" si="2"/>
        <v>44465</v>
      </c>
      <c r="B181" s="1562" t="s">
        <v>46</v>
      </c>
      <c r="C181" s="1580"/>
      <c r="D181" s="1773" t="s">
        <v>251</v>
      </c>
      <c r="E181" s="1554"/>
      <c r="F181" s="1770" t="s">
        <v>98</v>
      </c>
      <c r="G181" s="1771" t="s">
        <v>98</v>
      </c>
      <c r="H181" s="1561"/>
    </row>
    <row r="182" spans="1:8" s="7" customFormat="1" ht="27.75" customHeight="1" x14ac:dyDescent="0.15">
      <c r="A182" s="1772">
        <f t="shared" si="2"/>
        <v>44466</v>
      </c>
      <c r="B182" s="1547" t="s">
        <v>6</v>
      </c>
      <c r="C182" s="1558"/>
      <c r="D182" s="1773" t="s">
        <v>251</v>
      </c>
      <c r="E182" s="1554"/>
      <c r="F182" s="1770" t="s">
        <v>99</v>
      </c>
      <c r="G182" s="1771" t="s">
        <v>99</v>
      </c>
      <c r="H182" s="1585"/>
    </row>
    <row r="183" spans="1:8" s="7" customFormat="1" ht="45" x14ac:dyDescent="0.15">
      <c r="A183" s="1772">
        <f t="shared" si="2"/>
        <v>44467</v>
      </c>
      <c r="B183" s="1547" t="s">
        <v>47</v>
      </c>
      <c r="C183" s="1580"/>
      <c r="D183" s="1619"/>
      <c r="E183" s="1554" t="s">
        <v>216</v>
      </c>
      <c r="F183" s="1770" t="s">
        <v>99</v>
      </c>
      <c r="G183" s="1771" t="s">
        <v>99</v>
      </c>
      <c r="H183" s="1585"/>
    </row>
    <row r="184" spans="1:8" s="7" customFormat="1" ht="27.75" customHeight="1" x14ac:dyDescent="0.15">
      <c r="A184" s="1702">
        <f t="shared" si="2"/>
        <v>44468</v>
      </c>
      <c r="B184" s="1547" t="s">
        <v>41</v>
      </c>
      <c r="C184" s="1774" t="s">
        <v>81</v>
      </c>
      <c r="D184" s="1775"/>
      <c r="E184" s="1644"/>
      <c r="F184" s="1656"/>
      <c r="G184" s="1776"/>
      <c r="H184" s="1585"/>
    </row>
    <row r="185" spans="1:8" s="7" customFormat="1" ht="27.75" customHeight="1" thickBot="1" x14ac:dyDescent="0.2">
      <c r="A185" s="1648">
        <f t="shared" si="2"/>
        <v>44469</v>
      </c>
      <c r="B185" s="1601" t="s">
        <v>42</v>
      </c>
      <c r="C185" s="1688"/>
      <c r="D185" s="1650"/>
      <c r="E185" s="1604"/>
      <c r="F185" s="1605"/>
      <c r="G185" s="1777"/>
      <c r="H185" s="1605"/>
    </row>
    <row r="186" spans="1:8" s="7" customFormat="1" ht="45" x14ac:dyDescent="0.15">
      <c r="A186" s="1546">
        <f t="shared" si="2"/>
        <v>44470</v>
      </c>
      <c r="B186" s="1587" t="s">
        <v>44</v>
      </c>
      <c r="C186" s="1651"/>
      <c r="D186" s="556"/>
      <c r="E186" s="639" t="s">
        <v>216</v>
      </c>
      <c r="F186" s="1778"/>
      <c r="G186" s="1779"/>
      <c r="H186" s="1778"/>
    </row>
    <row r="187" spans="1:8" s="7" customFormat="1" ht="27" customHeight="1" x14ac:dyDescent="0.15">
      <c r="A187" s="1582">
        <f t="shared" si="2"/>
        <v>44471</v>
      </c>
      <c r="B187" s="1557" t="s">
        <v>45</v>
      </c>
      <c r="C187" s="1758"/>
      <c r="D187" s="1588" t="s">
        <v>328</v>
      </c>
      <c r="E187" s="973"/>
      <c r="F187" s="1585" t="s">
        <v>299</v>
      </c>
      <c r="G187" s="1757" t="s">
        <v>181</v>
      </c>
      <c r="H187" s="1561"/>
    </row>
    <row r="188" spans="1:8" s="7" customFormat="1" ht="27" customHeight="1" x14ac:dyDescent="0.15">
      <c r="A188" s="1546">
        <f t="shared" si="2"/>
        <v>44472</v>
      </c>
      <c r="B188" s="1711" t="s">
        <v>46</v>
      </c>
      <c r="C188" s="1651"/>
      <c r="D188" s="1652" t="s">
        <v>332</v>
      </c>
      <c r="E188" s="639"/>
      <c r="F188" s="1653" t="s">
        <v>300</v>
      </c>
      <c r="G188" s="1766" t="s">
        <v>182</v>
      </c>
      <c r="H188" s="1561"/>
    </row>
    <row r="189" spans="1:8" s="7" customFormat="1" ht="27" customHeight="1" x14ac:dyDescent="0.15">
      <c r="A189" s="1546">
        <f t="shared" si="2"/>
        <v>44473</v>
      </c>
      <c r="B189" s="1547" t="s">
        <v>6</v>
      </c>
      <c r="C189" s="1558"/>
      <c r="D189" s="1573" t="s">
        <v>220</v>
      </c>
      <c r="E189" s="640"/>
      <c r="F189" s="1742"/>
      <c r="G189" s="1780"/>
      <c r="H189" s="1742"/>
    </row>
    <row r="190" spans="1:8" s="7" customFormat="1" ht="27.75" customHeight="1" x14ac:dyDescent="0.15">
      <c r="A190" s="1546">
        <f t="shared" si="2"/>
        <v>44474</v>
      </c>
      <c r="B190" s="1547" t="s">
        <v>47</v>
      </c>
      <c r="C190" s="1554"/>
      <c r="D190" s="1553"/>
      <c r="E190" s="1554" t="s">
        <v>213</v>
      </c>
      <c r="F190" s="1614"/>
      <c r="G190" s="1751"/>
      <c r="H190" s="1614"/>
    </row>
    <row r="191" spans="1:8" s="7" customFormat="1" ht="27.75" customHeight="1" x14ac:dyDescent="0.15">
      <c r="A191" s="1546">
        <f t="shared" si="2"/>
        <v>44475</v>
      </c>
      <c r="B191" s="1547" t="s">
        <v>41</v>
      </c>
      <c r="C191" s="336"/>
      <c r="D191" s="1567"/>
      <c r="E191" s="1554"/>
      <c r="F191" s="559"/>
      <c r="G191" s="1757"/>
      <c r="H191" s="559"/>
    </row>
    <row r="192" spans="1:8" s="7" customFormat="1" ht="27.75" customHeight="1" x14ac:dyDescent="0.15">
      <c r="A192" s="1546">
        <f t="shared" si="2"/>
        <v>44476</v>
      </c>
      <c r="B192" s="1547" t="s">
        <v>42</v>
      </c>
      <c r="C192" s="336"/>
      <c r="D192" s="1567"/>
      <c r="E192" s="1554"/>
      <c r="F192" s="559"/>
      <c r="G192" s="1757"/>
      <c r="H192" s="559"/>
    </row>
    <row r="193" spans="1:8" s="7" customFormat="1" ht="27.75" customHeight="1" x14ac:dyDescent="0.15">
      <c r="A193" s="1546">
        <f t="shared" si="2"/>
        <v>44477</v>
      </c>
      <c r="B193" s="1547" t="s">
        <v>44</v>
      </c>
      <c r="C193" s="1040"/>
      <c r="D193" s="1619"/>
      <c r="E193" s="1554" t="s">
        <v>213</v>
      </c>
      <c r="F193" s="563"/>
      <c r="G193" s="631"/>
      <c r="H193" s="563"/>
    </row>
    <row r="194" spans="1:8" s="7" customFormat="1" ht="27" customHeight="1" x14ac:dyDescent="0.15">
      <c r="A194" s="1582">
        <f t="shared" si="2"/>
        <v>44478</v>
      </c>
      <c r="B194" s="1557" t="s">
        <v>45</v>
      </c>
      <c r="C194" s="1730"/>
      <c r="D194" s="1619" t="s">
        <v>327</v>
      </c>
      <c r="E194" s="1620"/>
      <c r="F194" s="1585" t="s">
        <v>301</v>
      </c>
      <c r="G194" s="1781"/>
      <c r="H194" s="1782"/>
    </row>
    <row r="195" spans="1:8" s="7" customFormat="1" ht="27" customHeight="1" x14ac:dyDescent="0.15">
      <c r="A195" s="1546">
        <f t="shared" si="2"/>
        <v>44479</v>
      </c>
      <c r="B195" s="1711" t="s">
        <v>46</v>
      </c>
      <c r="C195" s="1783"/>
      <c r="D195" s="1652" t="s">
        <v>209</v>
      </c>
      <c r="E195" s="1549"/>
      <c r="F195" s="1653" t="s">
        <v>182</v>
      </c>
      <c r="G195" s="1766" t="s">
        <v>182</v>
      </c>
      <c r="H195" s="559"/>
    </row>
    <row r="196" spans="1:8" s="7" customFormat="1" ht="27.75" customHeight="1" x14ac:dyDescent="0.15">
      <c r="A196" s="1546">
        <f t="shared" ref="A196:A259" si="3">A195+1</f>
        <v>44480</v>
      </c>
      <c r="B196" s="1547" t="s">
        <v>6</v>
      </c>
      <c r="C196" s="1043"/>
      <c r="D196" s="1044"/>
      <c r="E196" s="1784"/>
      <c r="F196" s="1785"/>
      <c r="G196" s="1786"/>
      <c r="H196" s="1785"/>
    </row>
    <row r="197" spans="1:8" s="7" customFormat="1" ht="27.75" customHeight="1" x14ac:dyDescent="0.15">
      <c r="A197" s="1582">
        <f t="shared" si="3"/>
        <v>44481</v>
      </c>
      <c r="B197" s="1547" t="s">
        <v>47</v>
      </c>
      <c r="C197" s="336"/>
      <c r="D197" s="1750"/>
      <c r="E197" s="1620" t="s">
        <v>213</v>
      </c>
      <c r="F197" s="559"/>
      <c r="G197" s="1757"/>
      <c r="H197" s="559"/>
    </row>
    <row r="198" spans="1:8" s="7" customFormat="1" ht="27.75" customHeight="1" x14ac:dyDescent="0.15">
      <c r="A198" s="1546">
        <f t="shared" si="3"/>
        <v>44482</v>
      </c>
      <c r="B198" s="1587" t="s">
        <v>41</v>
      </c>
      <c r="C198" s="1787"/>
      <c r="D198" s="1788"/>
      <c r="E198" s="1549"/>
      <c r="F198" s="1593"/>
      <c r="G198" s="1746"/>
      <c r="H198" s="1561"/>
    </row>
    <row r="199" spans="1:8" s="7" customFormat="1" ht="27.75" customHeight="1" x14ac:dyDescent="0.15">
      <c r="A199" s="1546">
        <f t="shared" si="3"/>
        <v>44483</v>
      </c>
      <c r="B199" s="1547" t="s">
        <v>42</v>
      </c>
      <c r="C199" s="1568"/>
      <c r="D199" s="1573"/>
      <c r="E199" s="1554"/>
      <c r="F199" s="1578"/>
      <c r="G199" s="1789"/>
      <c r="H199" s="1578"/>
    </row>
    <row r="200" spans="1:8" s="7" customFormat="1" ht="27.75" customHeight="1" x14ac:dyDescent="0.15">
      <c r="A200" s="1546">
        <f t="shared" si="3"/>
        <v>44484</v>
      </c>
      <c r="B200" s="1547" t="s">
        <v>44</v>
      </c>
      <c r="C200" s="1580"/>
      <c r="D200" s="1619" t="s">
        <v>237</v>
      </c>
      <c r="E200" s="1554" t="s">
        <v>213</v>
      </c>
      <c r="F200" s="1578"/>
      <c r="G200" s="1789"/>
      <c r="H200" s="1578"/>
    </row>
    <row r="201" spans="1:8" s="7" customFormat="1" ht="27" customHeight="1" x14ac:dyDescent="0.15">
      <c r="A201" s="1597">
        <f t="shared" si="3"/>
        <v>44485</v>
      </c>
      <c r="B201" s="1557" t="s">
        <v>45</v>
      </c>
      <c r="C201" s="1758"/>
      <c r="D201" s="1619" t="s">
        <v>237</v>
      </c>
      <c r="E201" s="640"/>
      <c r="F201" s="1566" t="s">
        <v>302</v>
      </c>
      <c r="G201" s="1790"/>
      <c r="H201" s="1675"/>
    </row>
    <row r="202" spans="1:8" s="7" customFormat="1" ht="27" customHeight="1" x14ac:dyDescent="0.15">
      <c r="A202" s="1546">
        <f t="shared" si="3"/>
        <v>44486</v>
      </c>
      <c r="B202" s="1562" t="s">
        <v>46</v>
      </c>
      <c r="C202" s="1787"/>
      <c r="D202" s="1619" t="s">
        <v>330</v>
      </c>
      <c r="E202" s="1554"/>
      <c r="F202" s="1566" t="s">
        <v>182</v>
      </c>
      <c r="G202" s="1760" t="s">
        <v>182</v>
      </c>
      <c r="H202" s="1791"/>
    </row>
    <row r="203" spans="1:8" s="7" customFormat="1" ht="27.75" customHeight="1" x14ac:dyDescent="0.15">
      <c r="A203" s="1546">
        <f t="shared" si="3"/>
        <v>44487</v>
      </c>
      <c r="B203" s="1547" t="s">
        <v>6</v>
      </c>
      <c r="C203" s="1558"/>
      <c r="D203" s="1619" t="s">
        <v>238</v>
      </c>
      <c r="E203" s="1554"/>
      <c r="F203" s="1791"/>
      <c r="G203" s="1760"/>
      <c r="H203" s="1791"/>
    </row>
    <row r="204" spans="1:8" s="7" customFormat="1" ht="27.75" customHeight="1" x14ac:dyDescent="0.15">
      <c r="A204" s="1582">
        <f t="shared" si="3"/>
        <v>44488</v>
      </c>
      <c r="B204" s="1547" t="s">
        <v>47</v>
      </c>
      <c r="C204" s="1598"/>
      <c r="D204" s="1652" t="s">
        <v>329</v>
      </c>
      <c r="E204" s="1554" t="s">
        <v>213</v>
      </c>
      <c r="F204" s="1791"/>
      <c r="G204" s="1760"/>
      <c r="H204" s="1791"/>
    </row>
    <row r="205" spans="1:8" s="7" customFormat="1" ht="27.75" customHeight="1" x14ac:dyDescent="0.15">
      <c r="A205" s="1582">
        <f t="shared" si="3"/>
        <v>44489</v>
      </c>
      <c r="B205" s="1547" t="s">
        <v>41</v>
      </c>
      <c r="C205" s="1787"/>
      <c r="D205" s="1588"/>
      <c r="E205" s="1620"/>
      <c r="F205" s="1742"/>
      <c r="G205" s="1780"/>
      <c r="H205"/>
    </row>
    <row r="206" spans="1:8" s="7" customFormat="1" ht="27.75" customHeight="1" x14ac:dyDescent="0.15">
      <c r="A206" s="1546">
        <f t="shared" si="3"/>
        <v>44490</v>
      </c>
      <c r="B206" s="1587" t="s">
        <v>42</v>
      </c>
      <c r="C206" s="1568"/>
      <c r="D206" s="1569"/>
      <c r="E206" s="1549"/>
      <c r="F206" s="1792"/>
      <c r="G206" s="1793"/>
      <c r="H206" s="1794" t="s">
        <v>57</v>
      </c>
    </row>
    <row r="207" spans="1:8" s="7" customFormat="1" ht="27.75" customHeight="1" x14ac:dyDescent="0.15">
      <c r="A207" s="1546">
        <f t="shared" si="3"/>
        <v>44491</v>
      </c>
      <c r="B207" s="1547" t="s">
        <v>44</v>
      </c>
      <c r="C207" s="1558"/>
      <c r="D207" s="1795"/>
      <c r="E207" s="1661" t="s">
        <v>213</v>
      </c>
      <c r="F207" s="1578"/>
      <c r="G207" s="1789"/>
      <c r="H207" s="1794" t="s">
        <v>57</v>
      </c>
    </row>
    <row r="208" spans="1:8" s="7" customFormat="1" ht="27" customHeight="1" x14ac:dyDescent="0.15">
      <c r="A208" s="1546">
        <f t="shared" si="3"/>
        <v>44492</v>
      </c>
      <c r="B208" s="1557" t="s">
        <v>45</v>
      </c>
      <c r="C208" s="1553"/>
      <c r="D208" s="1567" t="s">
        <v>333</v>
      </c>
      <c r="E208" s="640"/>
      <c r="F208" s="1566" t="s">
        <v>302</v>
      </c>
      <c r="G208" s="1796"/>
      <c r="H208" s="1794" t="s">
        <v>57</v>
      </c>
    </row>
    <row r="209" spans="1:8" s="7" customFormat="1" ht="27" x14ac:dyDescent="0.15">
      <c r="A209" s="1546">
        <f t="shared" si="3"/>
        <v>44493</v>
      </c>
      <c r="B209" s="1562" t="s">
        <v>46</v>
      </c>
      <c r="C209" s="1558"/>
      <c r="D209" s="1567" t="s">
        <v>283</v>
      </c>
      <c r="E209" s="1554"/>
      <c r="F209" s="1566" t="s">
        <v>303</v>
      </c>
      <c r="G209" s="1796" t="s">
        <v>304</v>
      </c>
      <c r="H209" s="1794" t="s">
        <v>57</v>
      </c>
    </row>
    <row r="210" spans="1:8" s="7" customFormat="1" ht="27.75" customHeight="1" x14ac:dyDescent="0.15">
      <c r="A210" s="1546">
        <f t="shared" si="3"/>
        <v>44494</v>
      </c>
      <c r="B210" s="1547" t="s">
        <v>6</v>
      </c>
      <c r="C210" s="1568"/>
      <c r="D210" s="1652"/>
      <c r="E210" s="1554"/>
      <c r="F210" s="1797" t="s">
        <v>31</v>
      </c>
      <c r="G210" s="1798" t="s">
        <v>31</v>
      </c>
      <c r="H210" s="1794" t="s">
        <v>57</v>
      </c>
    </row>
    <row r="211" spans="1:8" s="7" customFormat="1" ht="27.75" customHeight="1" x14ac:dyDescent="0.15">
      <c r="A211" s="1546">
        <f t="shared" si="3"/>
        <v>44495</v>
      </c>
      <c r="B211" s="1547" t="s">
        <v>47</v>
      </c>
      <c r="C211" s="1558"/>
      <c r="D211" s="1573"/>
      <c r="E211" s="1554" t="s">
        <v>213</v>
      </c>
      <c r="F211" s="1797" t="s">
        <v>31</v>
      </c>
      <c r="G211" s="1798" t="s">
        <v>31</v>
      </c>
      <c r="H211" s="1794" t="s">
        <v>57</v>
      </c>
    </row>
    <row r="212" spans="1:8" s="7" customFormat="1" ht="27.75" customHeight="1" x14ac:dyDescent="0.15">
      <c r="A212" s="1546">
        <f t="shared" si="3"/>
        <v>44496</v>
      </c>
      <c r="B212" s="1547" t="s">
        <v>41</v>
      </c>
      <c r="C212" s="1048"/>
      <c r="D212" s="1573"/>
      <c r="E212" s="1554"/>
      <c r="F212" s="1797" t="s">
        <v>31</v>
      </c>
      <c r="G212" s="1798" t="s">
        <v>31</v>
      </c>
      <c r="H212" s="1794" t="s">
        <v>57</v>
      </c>
    </row>
    <row r="213" spans="1:8" s="7" customFormat="1" ht="27.75" customHeight="1" x14ac:dyDescent="0.15">
      <c r="A213" s="1546">
        <f t="shared" si="3"/>
        <v>44497</v>
      </c>
      <c r="B213" s="1547" t="s">
        <v>42</v>
      </c>
      <c r="C213" s="1558"/>
      <c r="D213" s="1573"/>
      <c r="E213" s="1554"/>
      <c r="F213" s="1797" t="s">
        <v>31</v>
      </c>
      <c r="G213" s="1798" t="s">
        <v>31</v>
      </c>
      <c r="H213" s="1794" t="s">
        <v>57</v>
      </c>
    </row>
    <row r="214" spans="1:8" s="7" customFormat="1" ht="27.75" customHeight="1" x14ac:dyDescent="0.15">
      <c r="A214" s="1546">
        <f t="shared" si="3"/>
        <v>44498</v>
      </c>
      <c r="B214" s="1547" t="s">
        <v>44</v>
      </c>
      <c r="C214" s="1799"/>
      <c r="D214" s="1800"/>
      <c r="E214" s="1768" t="s">
        <v>213</v>
      </c>
      <c r="F214" s="1797" t="s">
        <v>31</v>
      </c>
      <c r="G214" s="1798" t="s">
        <v>31</v>
      </c>
      <c r="H214" s="1794" t="s">
        <v>57</v>
      </c>
    </row>
    <row r="215" spans="1:8" s="7" customFormat="1" ht="27.75" customHeight="1" x14ac:dyDescent="0.15">
      <c r="A215" s="1681">
        <f t="shared" si="3"/>
        <v>44499</v>
      </c>
      <c r="B215" s="1801" t="s">
        <v>45</v>
      </c>
      <c r="C215" s="1802" t="s">
        <v>31</v>
      </c>
      <c r="D215" s="1803" t="s">
        <v>31</v>
      </c>
      <c r="E215" s="1804" t="s">
        <v>31</v>
      </c>
      <c r="F215" s="1805" t="s">
        <v>31</v>
      </c>
      <c r="G215" s="1806" t="s">
        <v>32</v>
      </c>
      <c r="H215" s="1807" t="s">
        <v>57</v>
      </c>
    </row>
    <row r="216" spans="1:8" s="7" customFormat="1" ht="27.75" customHeight="1" thickBot="1" x14ac:dyDescent="0.2">
      <c r="A216" s="1600">
        <f t="shared" si="3"/>
        <v>44500</v>
      </c>
      <c r="B216" s="1808" t="s">
        <v>46</v>
      </c>
      <c r="C216" s="1809" t="s">
        <v>31</v>
      </c>
      <c r="D216" s="1810" t="s">
        <v>31</v>
      </c>
      <c r="E216" s="1811" t="s">
        <v>31</v>
      </c>
      <c r="F216" s="1812" t="s">
        <v>31</v>
      </c>
      <c r="G216" s="1813" t="s">
        <v>32</v>
      </c>
      <c r="H216" s="1814" t="s">
        <v>57</v>
      </c>
    </row>
    <row r="217" spans="1:8" s="7" customFormat="1" ht="27.75" customHeight="1" x14ac:dyDescent="0.15">
      <c r="A217" s="1608">
        <f t="shared" si="3"/>
        <v>44501</v>
      </c>
      <c r="B217" s="1587" t="s">
        <v>6</v>
      </c>
      <c r="C217" s="1815" t="s">
        <v>31</v>
      </c>
      <c r="D217" s="1723" t="s">
        <v>31</v>
      </c>
      <c r="E217" s="1816" t="s">
        <v>31</v>
      </c>
      <c r="F217" s="1817" t="s">
        <v>31</v>
      </c>
      <c r="G217" s="1818" t="s">
        <v>32</v>
      </c>
      <c r="H217" s="1819" t="s">
        <v>56</v>
      </c>
    </row>
    <row r="218" spans="1:8" s="7" customFormat="1" ht="27" customHeight="1" x14ac:dyDescent="0.15">
      <c r="A218" s="1618">
        <f t="shared" si="3"/>
        <v>44502</v>
      </c>
      <c r="B218" s="1547" t="s">
        <v>47</v>
      </c>
      <c r="C218" s="1820" t="s">
        <v>31</v>
      </c>
      <c r="D218" s="1769" t="s">
        <v>31</v>
      </c>
      <c r="E218" s="1821" t="s">
        <v>31</v>
      </c>
      <c r="F218" s="1797" t="s">
        <v>31</v>
      </c>
      <c r="G218" s="1822" t="s">
        <v>32</v>
      </c>
      <c r="H218" s="1794" t="s">
        <v>56</v>
      </c>
    </row>
    <row r="219" spans="1:8" s="7" customFormat="1" ht="27.75" customHeight="1" x14ac:dyDescent="0.15">
      <c r="A219" s="1608">
        <f t="shared" si="3"/>
        <v>44503</v>
      </c>
      <c r="B219" s="1711" t="s">
        <v>41</v>
      </c>
      <c r="C219" s="1815" t="s">
        <v>31</v>
      </c>
      <c r="D219" s="1723" t="s">
        <v>31</v>
      </c>
      <c r="E219" s="1816" t="s">
        <v>31</v>
      </c>
      <c r="F219" s="1817" t="s">
        <v>31</v>
      </c>
      <c r="G219" s="1818" t="s">
        <v>32</v>
      </c>
      <c r="H219" s="1794" t="s">
        <v>56</v>
      </c>
    </row>
    <row r="220" spans="1:8" s="7" customFormat="1" ht="27.75" customHeight="1" x14ac:dyDescent="0.15">
      <c r="A220" s="1608">
        <f t="shared" si="3"/>
        <v>44504</v>
      </c>
      <c r="B220" s="1547" t="s">
        <v>42</v>
      </c>
      <c r="C220" s="1802" t="s">
        <v>31</v>
      </c>
      <c r="D220" s="1769" t="s">
        <v>31</v>
      </c>
      <c r="E220" s="1821" t="s">
        <v>31</v>
      </c>
      <c r="F220" s="1797" t="s">
        <v>31</v>
      </c>
      <c r="G220" s="1822" t="s">
        <v>32</v>
      </c>
      <c r="H220" s="1794" t="s">
        <v>56</v>
      </c>
    </row>
    <row r="221" spans="1:8" s="7" customFormat="1" ht="27.75" customHeight="1" x14ac:dyDescent="0.15">
      <c r="A221" s="1618">
        <f t="shared" si="3"/>
        <v>44505</v>
      </c>
      <c r="B221" s="1547" t="s">
        <v>44</v>
      </c>
      <c r="C221" s="1598"/>
      <c r="D221" s="972"/>
      <c r="E221" s="1620" t="s">
        <v>213</v>
      </c>
      <c r="F221" s="1823"/>
      <c r="G221" s="1822" t="s">
        <v>32</v>
      </c>
      <c r="H221" s="1807" t="s">
        <v>68</v>
      </c>
    </row>
    <row r="222" spans="1:8" s="7" customFormat="1" ht="27.75" customHeight="1" x14ac:dyDescent="0.15">
      <c r="A222" s="1608">
        <f t="shared" si="3"/>
        <v>44506</v>
      </c>
      <c r="B222" s="1609" t="s">
        <v>45</v>
      </c>
      <c r="C222" s="1568"/>
      <c r="D222" s="1652" t="s">
        <v>337</v>
      </c>
      <c r="E222" s="1549"/>
      <c r="F222" s="1591" t="s">
        <v>183</v>
      </c>
      <c r="G222" s="1766" t="s">
        <v>184</v>
      </c>
      <c r="H222" s="1807" t="s">
        <v>68</v>
      </c>
    </row>
    <row r="223" spans="1:8" s="7" customFormat="1" ht="27.75" customHeight="1" x14ac:dyDescent="0.15">
      <c r="A223" s="1608">
        <f t="shared" si="3"/>
        <v>44507</v>
      </c>
      <c r="B223" s="1562" t="s">
        <v>46</v>
      </c>
      <c r="C223" s="1824"/>
      <c r="D223" s="1652" t="s">
        <v>335</v>
      </c>
      <c r="E223" s="1554"/>
      <c r="F223" s="1591" t="s">
        <v>185</v>
      </c>
      <c r="G223" s="1752" t="s">
        <v>186</v>
      </c>
      <c r="H223" s="1807" t="s">
        <v>68</v>
      </c>
    </row>
    <row r="224" spans="1:8" s="7" customFormat="1" ht="27.75" customHeight="1" x14ac:dyDescent="0.15">
      <c r="A224" s="1608">
        <f t="shared" si="3"/>
        <v>44508</v>
      </c>
      <c r="B224" s="1547" t="s">
        <v>6</v>
      </c>
      <c r="C224" s="1824"/>
      <c r="D224" s="1553"/>
      <c r="E224" s="640"/>
      <c r="F224" s="1555"/>
      <c r="G224" s="1825"/>
      <c r="H224" s="1807" t="s">
        <v>68</v>
      </c>
    </row>
    <row r="225" spans="1:8" s="7" customFormat="1" ht="27.75" customHeight="1" x14ac:dyDescent="0.15">
      <c r="A225" s="1608">
        <f t="shared" si="3"/>
        <v>44509</v>
      </c>
      <c r="B225" s="1547" t="s">
        <v>47</v>
      </c>
      <c r="C225" s="1826"/>
      <c r="D225" s="1573"/>
      <c r="E225" s="1554" t="s">
        <v>213</v>
      </c>
      <c r="F225" s="1561"/>
      <c r="G225" s="1756"/>
      <c r="H225" s="1807" t="s">
        <v>68</v>
      </c>
    </row>
    <row r="226" spans="1:8" s="7" customFormat="1" ht="27.75" customHeight="1" x14ac:dyDescent="0.15">
      <c r="A226" s="1618">
        <f t="shared" si="3"/>
        <v>44510</v>
      </c>
      <c r="B226" s="1547" t="s">
        <v>41</v>
      </c>
      <c r="C226" s="337"/>
      <c r="D226" s="1573"/>
      <c r="E226" s="1554"/>
      <c r="F226" s="1566"/>
      <c r="G226" s="1827"/>
      <c r="H226" s="1807" t="s">
        <v>68</v>
      </c>
    </row>
    <row r="227" spans="1:8" s="7" customFormat="1" ht="27.75" customHeight="1" x14ac:dyDescent="0.15">
      <c r="A227" s="1618">
        <f t="shared" si="3"/>
        <v>44511</v>
      </c>
      <c r="B227" s="1547" t="s">
        <v>42</v>
      </c>
      <c r="C227" s="1787"/>
      <c r="D227" s="1584"/>
      <c r="E227" s="973"/>
      <c r="F227" s="559"/>
      <c r="G227" s="1753"/>
      <c r="H227" s="1807" t="s">
        <v>68</v>
      </c>
    </row>
    <row r="228" spans="1:8" s="7" customFormat="1" ht="27.75" customHeight="1" x14ac:dyDescent="0.15">
      <c r="A228" s="1608">
        <f t="shared" si="3"/>
        <v>44512</v>
      </c>
      <c r="B228" s="1587" t="s">
        <v>44</v>
      </c>
      <c r="C228" s="1787"/>
      <c r="D228" s="1569"/>
      <c r="E228" s="639" t="s">
        <v>213</v>
      </c>
      <c r="F228" s="1591"/>
      <c r="G228" s="1828"/>
      <c r="H228" s="1807" t="s">
        <v>68</v>
      </c>
    </row>
    <row r="229" spans="1:8" s="7" customFormat="1" ht="27" customHeight="1" x14ac:dyDescent="0.15">
      <c r="A229" s="1608">
        <f t="shared" si="3"/>
        <v>44513</v>
      </c>
      <c r="B229" s="1557" t="s">
        <v>45</v>
      </c>
      <c r="C229" s="1787"/>
      <c r="D229" s="1577" t="s">
        <v>229</v>
      </c>
      <c r="E229" s="1554"/>
      <c r="F229" s="1591" t="s">
        <v>183</v>
      </c>
      <c r="G229" s="1827" t="s">
        <v>184</v>
      </c>
      <c r="H229" s="565"/>
    </row>
    <row r="230" spans="1:8" s="7" customFormat="1" ht="50.1" customHeight="1" x14ac:dyDescent="0.15">
      <c r="A230" s="1608">
        <f t="shared" si="3"/>
        <v>44514</v>
      </c>
      <c r="B230" s="1562" t="s">
        <v>46</v>
      </c>
      <c r="C230" s="1758"/>
      <c r="D230" s="1577" t="s">
        <v>334</v>
      </c>
      <c r="E230" s="1554"/>
      <c r="F230" s="1591" t="s">
        <v>187</v>
      </c>
      <c r="G230" s="1827" t="s">
        <v>305</v>
      </c>
      <c r="H230" s="1659"/>
    </row>
    <row r="231" spans="1:8" s="7" customFormat="1" ht="27.75" customHeight="1" x14ac:dyDescent="0.15">
      <c r="A231" s="1608">
        <f t="shared" si="3"/>
        <v>44515</v>
      </c>
      <c r="B231" s="1547" t="s">
        <v>6</v>
      </c>
      <c r="C231" s="1580"/>
      <c r="D231" s="1634"/>
      <c r="E231" s="1554"/>
      <c r="F231" s="1566"/>
      <c r="G231" s="1798"/>
      <c r="H231" s="1566"/>
    </row>
    <row r="232" spans="1:8" s="7" customFormat="1" ht="27.75" customHeight="1" x14ac:dyDescent="0.15">
      <c r="A232" s="1608">
        <f t="shared" si="3"/>
        <v>44516</v>
      </c>
      <c r="B232" s="1547" t="s">
        <v>47</v>
      </c>
      <c r="C232" s="1690"/>
      <c r="D232" s="1759"/>
      <c r="E232" s="1554" t="s">
        <v>213</v>
      </c>
      <c r="F232" s="1591"/>
      <c r="G232" s="1766"/>
      <c r="H232" s="1591"/>
    </row>
    <row r="233" spans="1:8" s="7" customFormat="1" ht="27.75" customHeight="1" x14ac:dyDescent="0.15">
      <c r="A233" s="1608">
        <f t="shared" si="3"/>
        <v>44517</v>
      </c>
      <c r="B233" s="1547" t="s">
        <v>41</v>
      </c>
      <c r="C233" s="1690"/>
      <c r="D233" s="1634"/>
      <c r="E233" s="1554"/>
      <c r="F233" s="1566"/>
      <c r="G233" s="1827"/>
      <c r="H233" s="1566"/>
    </row>
    <row r="234" spans="1:8" s="7" customFormat="1" ht="27.75" customHeight="1" x14ac:dyDescent="0.15">
      <c r="A234" s="1608">
        <f t="shared" si="3"/>
        <v>44518</v>
      </c>
      <c r="B234" s="1547" t="s">
        <v>42</v>
      </c>
      <c r="C234" s="1040"/>
      <c r="D234" s="335"/>
      <c r="E234" s="640"/>
      <c r="F234" s="1566"/>
      <c r="G234" s="802" t="s">
        <v>115</v>
      </c>
      <c r="H234" s="1656"/>
    </row>
    <row r="235" spans="1:8" s="7" customFormat="1" ht="27.75" customHeight="1" x14ac:dyDescent="0.15">
      <c r="A235" s="1608">
        <f t="shared" si="3"/>
        <v>44519</v>
      </c>
      <c r="B235" s="1547" t="s">
        <v>44</v>
      </c>
      <c r="C235" s="1787"/>
      <c r="D235" s="1553"/>
      <c r="E235" s="1554" t="s">
        <v>213</v>
      </c>
      <c r="F235" s="335"/>
      <c r="G235" s="802" t="s">
        <v>115</v>
      </c>
      <c r="H235" s="563"/>
    </row>
    <row r="236" spans="1:8" s="7" customFormat="1" ht="27" customHeight="1" x14ac:dyDescent="0.15">
      <c r="A236" s="1608">
        <f t="shared" si="3"/>
        <v>44520</v>
      </c>
      <c r="B236" s="1557" t="s">
        <v>45</v>
      </c>
      <c r="C236" s="1787"/>
      <c r="D236" s="1573" t="s">
        <v>338</v>
      </c>
      <c r="E236" s="1829"/>
      <c r="F236" s="336" t="s">
        <v>188</v>
      </c>
      <c r="G236" s="1828" t="s">
        <v>115</v>
      </c>
      <c r="H236" s="1830"/>
    </row>
    <row r="237" spans="1:8" s="7" customFormat="1" ht="27.75" customHeight="1" x14ac:dyDescent="0.15">
      <c r="A237" s="1608">
        <f t="shared" si="3"/>
        <v>44521</v>
      </c>
      <c r="B237" s="1562" t="s">
        <v>46</v>
      </c>
      <c r="C237" s="1831" t="s">
        <v>35</v>
      </c>
      <c r="D237" s="1622" t="s">
        <v>35</v>
      </c>
      <c r="E237" s="1832"/>
      <c r="F237" s="803" t="s">
        <v>35</v>
      </c>
      <c r="G237" s="802" t="s">
        <v>35</v>
      </c>
      <c r="H237" s="1833" t="s">
        <v>35</v>
      </c>
    </row>
    <row r="238" spans="1:8" s="7" customFormat="1" ht="27.75" customHeight="1" x14ac:dyDescent="0.15">
      <c r="A238" s="1608">
        <f t="shared" si="3"/>
        <v>44522</v>
      </c>
      <c r="B238" s="1547" t="s">
        <v>6</v>
      </c>
      <c r="C238" s="1563"/>
      <c r="D238" s="1573"/>
      <c r="E238" s="1554"/>
      <c r="F238" s="559"/>
      <c r="G238" s="802" t="s">
        <v>119</v>
      </c>
      <c r="H238" s="559"/>
    </row>
    <row r="239" spans="1:8" s="7" customFormat="1" ht="27" customHeight="1" x14ac:dyDescent="0.15">
      <c r="A239" s="1608">
        <f t="shared" si="3"/>
        <v>44523</v>
      </c>
      <c r="B239" s="1562" t="s">
        <v>47</v>
      </c>
      <c r="C239" s="337"/>
      <c r="D239" s="1573" t="s">
        <v>336</v>
      </c>
      <c r="E239" s="1554" t="s">
        <v>213</v>
      </c>
      <c r="F239" s="1561"/>
      <c r="G239" s="1757" t="s">
        <v>157</v>
      </c>
      <c r="H239" s="1561"/>
    </row>
    <row r="240" spans="1:8" s="7" customFormat="1" ht="27.75" customHeight="1" x14ac:dyDescent="0.15">
      <c r="A240" s="1608">
        <f t="shared" si="3"/>
        <v>44524</v>
      </c>
      <c r="B240" s="1547" t="s">
        <v>41</v>
      </c>
      <c r="C240" s="336"/>
      <c r="D240" s="1581"/>
      <c r="E240" s="640"/>
      <c r="F240" s="1561"/>
      <c r="G240" s="1756"/>
      <c r="H240" s="1561"/>
    </row>
    <row r="241" spans="1:8" s="7" customFormat="1" ht="27.75" customHeight="1" x14ac:dyDescent="0.15">
      <c r="A241" s="1717">
        <f t="shared" si="3"/>
        <v>44525</v>
      </c>
      <c r="B241" s="1682" t="s">
        <v>42</v>
      </c>
      <c r="C241" s="1834"/>
      <c r="D241" s="1835"/>
      <c r="E241" s="637"/>
      <c r="F241" s="1610"/>
      <c r="G241" s="1836"/>
      <c r="H241" s="1653"/>
    </row>
    <row r="242" spans="1:8" s="7" customFormat="1" ht="27.75" customHeight="1" x14ac:dyDescent="0.15">
      <c r="A242" s="1718">
        <f t="shared" si="3"/>
        <v>44526</v>
      </c>
      <c r="B242" s="1719" t="s">
        <v>44</v>
      </c>
      <c r="C242" s="1837"/>
      <c r="D242" s="1736"/>
      <c r="E242" s="1737" t="s">
        <v>213</v>
      </c>
      <c r="F242" s="1680"/>
      <c r="G242" s="1838"/>
      <c r="H242" s="1656"/>
    </row>
    <row r="243" spans="1:8" s="7" customFormat="1" ht="62.1" customHeight="1" x14ac:dyDescent="0.15">
      <c r="A243" s="1718">
        <f t="shared" si="3"/>
        <v>44527</v>
      </c>
      <c r="B243" s="1839" t="s">
        <v>45</v>
      </c>
      <c r="C243" s="1837"/>
      <c r="D243" s="1736" t="s">
        <v>341</v>
      </c>
      <c r="E243" s="1737"/>
      <c r="F243" s="1680"/>
      <c r="G243" s="1838"/>
      <c r="H243" s="1656"/>
    </row>
    <row r="244" spans="1:8" s="7" customFormat="1" ht="27" customHeight="1" x14ac:dyDescent="0.15">
      <c r="A244" s="1618">
        <f t="shared" si="3"/>
        <v>44528</v>
      </c>
      <c r="B244" s="1711" t="s">
        <v>46</v>
      </c>
      <c r="C244" s="1678"/>
      <c r="D244" s="1588" t="s">
        <v>339</v>
      </c>
      <c r="E244" s="1840"/>
      <c r="F244" s="1690" t="s">
        <v>189</v>
      </c>
      <c r="G244" s="1779" t="s">
        <v>190</v>
      </c>
      <c r="H244" s="1578"/>
    </row>
    <row r="245" spans="1:8" s="7" customFormat="1" ht="27.75" customHeight="1" x14ac:dyDescent="0.15">
      <c r="A245" s="1717">
        <f t="shared" si="3"/>
        <v>44529</v>
      </c>
      <c r="B245" s="1722" t="s">
        <v>6</v>
      </c>
      <c r="C245" s="1841"/>
      <c r="D245" s="1643"/>
      <c r="E245" s="1842"/>
      <c r="F245" s="1610"/>
      <c r="G245" s="1836"/>
      <c r="H245" s="1656"/>
    </row>
    <row r="246" spans="1:8" s="7" customFormat="1" ht="27.75" customHeight="1" thickBot="1" x14ac:dyDescent="0.2">
      <c r="A246" s="1648">
        <f t="shared" si="3"/>
        <v>44530</v>
      </c>
      <c r="B246" s="1601" t="s">
        <v>47</v>
      </c>
      <c r="C246" s="1688"/>
      <c r="D246" s="1650"/>
      <c r="E246" s="1604" t="s">
        <v>213</v>
      </c>
      <c r="F246" s="1607"/>
      <c r="G246" s="1843"/>
      <c r="H246" s="1607"/>
    </row>
    <row r="247" spans="1:8" s="7" customFormat="1" ht="27.75" customHeight="1" x14ac:dyDescent="0.15">
      <c r="A247" s="1546">
        <f t="shared" si="3"/>
        <v>44531</v>
      </c>
      <c r="B247" s="1587" t="s">
        <v>41</v>
      </c>
      <c r="C247" s="1651"/>
      <c r="D247" s="1652"/>
      <c r="E247" s="639"/>
      <c r="F247" s="1555"/>
      <c r="G247" s="1825"/>
      <c r="H247" s="1555"/>
    </row>
    <row r="248" spans="1:8" s="7" customFormat="1" ht="27.75" customHeight="1" x14ac:dyDescent="0.15">
      <c r="A248" s="1546">
        <f t="shared" si="3"/>
        <v>44532</v>
      </c>
      <c r="B248" s="1547" t="s">
        <v>42</v>
      </c>
      <c r="C248" s="1558"/>
      <c r="D248" s="1569"/>
      <c r="E248" s="640"/>
      <c r="F248" s="1578"/>
      <c r="G248" s="1789"/>
      <c r="H248" s="1578"/>
    </row>
    <row r="249" spans="1:8" s="7" customFormat="1" ht="27.75" customHeight="1" x14ac:dyDescent="0.15">
      <c r="A249" s="1546">
        <f t="shared" si="3"/>
        <v>44533</v>
      </c>
      <c r="B249" s="1547" t="s">
        <v>44</v>
      </c>
      <c r="C249" s="1558"/>
      <c r="D249" s="1634"/>
      <c r="E249" s="1554" t="s">
        <v>213</v>
      </c>
      <c r="F249" s="1706"/>
      <c r="G249" s="1844"/>
      <c r="H249" s="1706"/>
    </row>
    <row r="250" spans="1:8" s="7" customFormat="1" ht="27" customHeight="1" x14ac:dyDescent="0.15">
      <c r="A250" s="1546">
        <f t="shared" si="3"/>
        <v>44534</v>
      </c>
      <c r="B250" s="1557" t="s">
        <v>45</v>
      </c>
      <c r="C250" s="1824"/>
      <c r="D250" s="1573" t="s">
        <v>289</v>
      </c>
      <c r="E250" s="640"/>
      <c r="F250" s="1630"/>
      <c r="G250" s="1845"/>
      <c r="H250" s="1630"/>
    </row>
    <row r="251" spans="1:8" s="7" customFormat="1" ht="27" customHeight="1" x14ac:dyDescent="0.15">
      <c r="A251" s="1546">
        <f t="shared" si="3"/>
        <v>44535</v>
      </c>
      <c r="B251" s="1562" t="s">
        <v>46</v>
      </c>
      <c r="C251" s="1580"/>
      <c r="D251" s="1573" t="s">
        <v>289</v>
      </c>
      <c r="E251" s="1554"/>
      <c r="F251" s="336" t="s">
        <v>306</v>
      </c>
      <c r="G251" s="1756"/>
      <c r="H251" s="1561"/>
    </row>
    <row r="252" spans="1:8" s="7" customFormat="1" ht="27.75" customHeight="1" x14ac:dyDescent="0.15">
      <c r="A252" s="1546">
        <f t="shared" si="3"/>
        <v>44536</v>
      </c>
      <c r="B252" s="1547" t="s">
        <v>6</v>
      </c>
      <c r="C252" s="1690"/>
      <c r="D252" s="1683"/>
      <c r="E252" s="1554"/>
      <c r="F252" s="1561"/>
      <c r="G252" s="1756"/>
      <c r="H252" s="1561"/>
    </row>
    <row r="253" spans="1:8" s="7" customFormat="1" ht="27.75" customHeight="1" x14ac:dyDescent="0.15">
      <c r="A253" s="1546">
        <f t="shared" si="3"/>
        <v>44537</v>
      </c>
      <c r="B253" s="1547" t="s">
        <v>47</v>
      </c>
      <c r="C253" s="1841"/>
      <c r="D253" s="1683"/>
      <c r="E253" s="1554" t="s">
        <v>213</v>
      </c>
      <c r="F253" s="1555"/>
      <c r="G253" s="1825"/>
      <c r="H253" s="1555"/>
    </row>
    <row r="254" spans="1:8" s="7" customFormat="1" ht="27.75" customHeight="1" x14ac:dyDescent="0.15">
      <c r="A254" s="1546">
        <f t="shared" si="3"/>
        <v>44538</v>
      </c>
      <c r="B254" s="1547" t="s">
        <v>41</v>
      </c>
      <c r="C254" s="1558"/>
      <c r="D254" s="1553"/>
      <c r="E254" s="640"/>
      <c r="F254" s="1578"/>
      <c r="G254" s="1789"/>
      <c r="H254" s="1578"/>
    </row>
    <row r="255" spans="1:8" s="7" customFormat="1" ht="27.75" customHeight="1" x14ac:dyDescent="0.15">
      <c r="A255" s="1546">
        <f t="shared" si="3"/>
        <v>44539</v>
      </c>
      <c r="B255" s="1547" t="s">
        <v>42</v>
      </c>
      <c r="C255" s="1558"/>
      <c r="D255" s="1553"/>
      <c r="E255" s="640"/>
      <c r="F255" s="1578"/>
      <c r="G255" s="1789"/>
      <c r="H255" s="1578"/>
    </row>
    <row r="256" spans="1:8" s="7" customFormat="1" ht="27.75" customHeight="1" x14ac:dyDescent="0.15">
      <c r="A256" s="1597">
        <f t="shared" si="3"/>
        <v>44540</v>
      </c>
      <c r="B256" s="1547" t="s">
        <v>44</v>
      </c>
      <c r="C256" s="1558"/>
      <c r="D256" s="1634"/>
      <c r="E256" s="1554" t="s">
        <v>213</v>
      </c>
      <c r="F256" s="1550"/>
      <c r="G256" s="1846"/>
      <c r="H256" s="1550"/>
    </row>
    <row r="257" spans="1:8" s="7" customFormat="1" ht="62.1" customHeight="1" x14ac:dyDescent="0.15">
      <c r="A257" s="1546">
        <f t="shared" si="3"/>
        <v>44541</v>
      </c>
      <c r="B257" s="1557" t="s">
        <v>45</v>
      </c>
      <c r="C257" s="1841"/>
      <c r="D257" s="1573" t="s">
        <v>340</v>
      </c>
      <c r="E257" s="640"/>
      <c r="F257" s="1612"/>
      <c r="G257" s="1847"/>
      <c r="H257" s="1612"/>
    </row>
    <row r="258" spans="1:8" s="971" customFormat="1" ht="27" customHeight="1" x14ac:dyDescent="0.15">
      <c r="A258" s="1582">
        <f t="shared" si="3"/>
        <v>44542</v>
      </c>
      <c r="B258" s="1562" t="s">
        <v>46</v>
      </c>
      <c r="C258" s="1758"/>
      <c r="D258" s="1567" t="s">
        <v>290</v>
      </c>
      <c r="E258" s="973"/>
      <c r="F258" s="1561"/>
      <c r="G258" s="1756"/>
      <c r="H258" s="1561"/>
    </row>
    <row r="259" spans="1:8" s="7" customFormat="1" ht="27.75" customHeight="1" x14ac:dyDescent="0.15">
      <c r="A259" s="1546">
        <f t="shared" si="3"/>
        <v>44543</v>
      </c>
      <c r="B259" s="1587" t="s">
        <v>6</v>
      </c>
      <c r="C259" s="1787"/>
      <c r="D259" s="1643"/>
      <c r="E259" s="639"/>
      <c r="F259" s="1593"/>
      <c r="G259" s="1746"/>
      <c r="H259" s="1593"/>
    </row>
    <row r="260" spans="1:8" s="7" customFormat="1" ht="27.75" customHeight="1" x14ac:dyDescent="0.15">
      <c r="A260" s="1546">
        <f t="shared" ref="A260:A323" si="4">A259+1</f>
        <v>44544</v>
      </c>
      <c r="B260" s="1547" t="s">
        <v>47</v>
      </c>
      <c r="C260" s="1651"/>
      <c r="D260" s="1683"/>
      <c r="E260" s="1554" t="s">
        <v>213</v>
      </c>
      <c r="F260" s="1555"/>
      <c r="G260" s="1825"/>
      <c r="H260" s="1555"/>
    </row>
    <row r="261" spans="1:8" s="7" customFormat="1" ht="24.75" customHeight="1" x14ac:dyDescent="0.15">
      <c r="A261" s="1546">
        <f t="shared" si="4"/>
        <v>44545</v>
      </c>
      <c r="B261" s="1547" t="s">
        <v>41</v>
      </c>
      <c r="C261" s="1558"/>
      <c r="D261" s="1553"/>
      <c r="E261" s="640"/>
      <c r="F261" s="1578"/>
      <c r="G261" s="1789"/>
      <c r="H261" s="1578"/>
    </row>
    <row r="262" spans="1:8" s="7" customFormat="1" ht="24.75" customHeight="1" x14ac:dyDescent="0.15">
      <c r="A262" s="1546">
        <f t="shared" si="4"/>
        <v>44546</v>
      </c>
      <c r="B262" s="1547" t="s">
        <v>42</v>
      </c>
      <c r="C262" s="1558"/>
      <c r="D262" s="1553"/>
      <c r="E262" s="640"/>
      <c r="F262" s="1578"/>
      <c r="G262" s="1789"/>
      <c r="H262" s="1578"/>
    </row>
    <row r="263" spans="1:8" s="7" customFormat="1" ht="27.75" customHeight="1" x14ac:dyDescent="0.15">
      <c r="A263" s="1546">
        <f t="shared" si="4"/>
        <v>44547</v>
      </c>
      <c r="B263" s="1547" t="s">
        <v>44</v>
      </c>
      <c r="C263" s="1598"/>
      <c r="D263" s="1553"/>
      <c r="E263" s="1554" t="s">
        <v>213</v>
      </c>
      <c r="F263" s="1578"/>
      <c r="G263" s="1789"/>
      <c r="H263" s="1578"/>
    </row>
    <row r="264" spans="1:8" s="7" customFormat="1" ht="27.75" customHeight="1" x14ac:dyDescent="0.15">
      <c r="A264" s="1546">
        <f t="shared" si="4"/>
        <v>44548</v>
      </c>
      <c r="B264" s="1557" t="s">
        <v>45</v>
      </c>
      <c r="C264" s="1580"/>
      <c r="D264" s="1573" t="s">
        <v>290</v>
      </c>
      <c r="E264" s="640"/>
      <c r="F264" s="1566"/>
      <c r="G264" s="1757" t="s">
        <v>157</v>
      </c>
      <c r="H264" s="1566"/>
    </row>
    <row r="265" spans="1:8" s="7" customFormat="1" ht="24.75" customHeight="1" x14ac:dyDescent="0.15">
      <c r="A265" s="1677">
        <f t="shared" si="4"/>
        <v>44549</v>
      </c>
      <c r="B265" s="1641" t="s">
        <v>46</v>
      </c>
      <c r="C265" s="1824"/>
      <c r="D265" s="1835"/>
      <c r="E265" s="637"/>
      <c r="F265" s="1630"/>
      <c r="G265" s="1845"/>
      <c r="H265" s="1578"/>
    </row>
    <row r="266" spans="1:8" s="7" customFormat="1" ht="24.75" customHeight="1" x14ac:dyDescent="0.15">
      <c r="A266" s="1734">
        <f t="shared" si="4"/>
        <v>44550</v>
      </c>
      <c r="B266" s="1719" t="s">
        <v>6</v>
      </c>
      <c r="C266" s="1848"/>
      <c r="D266" s="1736"/>
      <c r="E266" s="1737"/>
      <c r="F266" s="1849"/>
      <c r="G266" s="1850"/>
      <c r="H266" s="1578"/>
    </row>
    <row r="267" spans="1:8" s="7" customFormat="1" ht="27.75" customHeight="1" x14ac:dyDescent="0.15">
      <c r="A267" s="1734">
        <f t="shared" si="4"/>
        <v>44551</v>
      </c>
      <c r="B267" s="1719" t="s">
        <v>47</v>
      </c>
      <c r="C267" s="1848"/>
      <c r="D267" s="1851"/>
      <c r="E267" s="1737" t="s">
        <v>213</v>
      </c>
      <c r="F267" s="1849"/>
      <c r="G267" s="1850"/>
      <c r="H267" s="1578"/>
    </row>
    <row r="268" spans="1:8" s="7" customFormat="1" ht="27.75" customHeight="1" x14ac:dyDescent="0.15">
      <c r="A268" s="1546">
        <f t="shared" si="4"/>
        <v>44552</v>
      </c>
      <c r="B268" s="1587" t="s">
        <v>41</v>
      </c>
      <c r="C268" s="1852"/>
      <c r="D268" s="1788"/>
      <c r="E268" s="1549"/>
      <c r="F268" s="1653"/>
      <c r="G268" s="1760"/>
      <c r="H268" s="1566"/>
    </row>
    <row r="269" spans="1:8" s="7" customFormat="1" ht="27.75" customHeight="1" x14ac:dyDescent="0.15">
      <c r="A269" s="1546">
        <f t="shared" si="4"/>
        <v>44553</v>
      </c>
      <c r="B269" s="1547" t="s">
        <v>42</v>
      </c>
      <c r="C269" s="1558"/>
      <c r="D269" s="1750"/>
      <c r="E269" s="640"/>
      <c r="F269" s="1578"/>
      <c r="G269" s="1789"/>
      <c r="H269" s="1578"/>
    </row>
    <row r="270" spans="1:8" s="7" customFormat="1" ht="27.75" customHeight="1" x14ac:dyDescent="0.15">
      <c r="A270" s="1546">
        <f t="shared" si="4"/>
        <v>44554</v>
      </c>
      <c r="B270" s="1547" t="s">
        <v>44</v>
      </c>
      <c r="C270" s="1598"/>
      <c r="D270" s="1553"/>
      <c r="E270" s="1554" t="s">
        <v>213</v>
      </c>
      <c r="F270" s="1578"/>
      <c r="G270" s="1789"/>
      <c r="H270" s="1578"/>
    </row>
    <row r="271" spans="1:8" s="7" customFormat="1" ht="27.75" customHeight="1" x14ac:dyDescent="0.15">
      <c r="A271" s="1546">
        <f t="shared" si="4"/>
        <v>44555</v>
      </c>
      <c r="B271" s="1557" t="s">
        <v>45</v>
      </c>
      <c r="C271" s="1558"/>
      <c r="D271" s="1652"/>
      <c r="E271" s="1554"/>
      <c r="F271" s="1578"/>
      <c r="G271" s="1789"/>
      <c r="H271" s="1578"/>
    </row>
    <row r="272" spans="1:8" s="7" customFormat="1" ht="50.1" customHeight="1" x14ac:dyDescent="0.15">
      <c r="A272" s="1546">
        <f t="shared" si="4"/>
        <v>44556</v>
      </c>
      <c r="B272" s="1562" t="s">
        <v>46</v>
      </c>
      <c r="C272" s="1558"/>
      <c r="D272" s="619" t="s">
        <v>399</v>
      </c>
      <c r="E272" s="1554"/>
      <c r="F272" s="1578"/>
      <c r="G272" s="1789"/>
      <c r="H272" s="1578"/>
    </row>
    <row r="273" spans="1:8" s="7" customFormat="1" ht="27.75" customHeight="1" x14ac:dyDescent="0.2">
      <c r="A273" s="1546">
        <f t="shared" si="4"/>
        <v>44557</v>
      </c>
      <c r="B273" s="1547" t="s">
        <v>6</v>
      </c>
      <c r="C273" s="1558"/>
      <c r="D273" s="1577" t="s">
        <v>246</v>
      </c>
      <c r="E273" s="1554"/>
      <c r="F273" s="1853"/>
      <c r="G273" s="1854"/>
      <c r="H273" s="1855"/>
    </row>
    <row r="274" spans="1:8" s="7" customFormat="1" ht="27.75" customHeight="1" x14ac:dyDescent="0.2">
      <c r="A274" s="1546">
        <f t="shared" si="4"/>
        <v>44558</v>
      </c>
      <c r="B274" s="1547" t="s">
        <v>47</v>
      </c>
      <c r="C274" s="1558"/>
      <c r="E274" s="1554" t="s">
        <v>213</v>
      </c>
      <c r="F274" s="1856"/>
      <c r="G274" s="1857"/>
      <c r="H274" s="1902" t="s">
        <v>71</v>
      </c>
    </row>
    <row r="275" spans="1:8" s="7" customFormat="1" ht="24.75" customHeight="1" x14ac:dyDescent="0.15">
      <c r="A275" s="1546">
        <f t="shared" si="4"/>
        <v>44559</v>
      </c>
      <c r="B275" s="1547" t="s">
        <v>41</v>
      </c>
      <c r="C275" s="1905" t="s">
        <v>71</v>
      </c>
      <c r="D275" s="1908" t="s">
        <v>71</v>
      </c>
      <c r="E275" s="1908" t="s">
        <v>71</v>
      </c>
      <c r="F275" s="1908" t="s">
        <v>71</v>
      </c>
      <c r="G275" s="1911" t="s">
        <v>71</v>
      </c>
      <c r="H275" s="1903"/>
    </row>
    <row r="276" spans="1:8" s="7" customFormat="1" ht="24.75" customHeight="1" x14ac:dyDescent="0.15">
      <c r="A276" s="1681">
        <f t="shared" si="4"/>
        <v>44560</v>
      </c>
      <c r="B276" s="1682" t="s">
        <v>42</v>
      </c>
      <c r="C276" s="1906"/>
      <c r="D276" s="1909"/>
      <c r="E276" s="1909"/>
      <c r="F276" s="1909"/>
      <c r="G276" s="1912"/>
      <c r="H276" s="1904"/>
    </row>
    <row r="277" spans="1:8" s="7" customFormat="1" ht="24.75" customHeight="1" thickBot="1" x14ac:dyDescent="0.2">
      <c r="A277" s="1600">
        <f t="shared" si="4"/>
        <v>44561</v>
      </c>
      <c r="B277" s="1601" t="s">
        <v>44</v>
      </c>
      <c r="C277" s="1907"/>
      <c r="D277" s="1910"/>
      <c r="E277" s="1910"/>
      <c r="F277" s="1910"/>
      <c r="G277" s="1913"/>
      <c r="H277" s="1902" t="s">
        <v>71</v>
      </c>
    </row>
    <row r="278" spans="1:8" s="7" customFormat="1" ht="24.75" customHeight="1" x14ac:dyDescent="0.15">
      <c r="A278" s="1608">
        <f t="shared" si="4"/>
        <v>44562</v>
      </c>
      <c r="B278" s="1711" t="s">
        <v>45</v>
      </c>
      <c r="C278" s="1906" t="s">
        <v>71</v>
      </c>
      <c r="D278" s="1909" t="s">
        <v>71</v>
      </c>
      <c r="E278" s="1909" t="s">
        <v>71</v>
      </c>
      <c r="F278" s="1909" t="s">
        <v>71</v>
      </c>
      <c r="G278" s="1912" t="s">
        <v>71</v>
      </c>
      <c r="H278" s="1903"/>
    </row>
    <row r="279" spans="1:8" s="7" customFormat="1" ht="24.75" customHeight="1" x14ac:dyDescent="0.15">
      <c r="A279" s="1608">
        <f t="shared" si="4"/>
        <v>44563</v>
      </c>
      <c r="B279" s="1562" t="s">
        <v>46</v>
      </c>
      <c r="C279" s="1906"/>
      <c r="D279" s="1909"/>
      <c r="E279" s="1909"/>
      <c r="F279" s="1909"/>
      <c r="G279" s="1912"/>
      <c r="H279" s="1904"/>
    </row>
    <row r="280" spans="1:8" s="7" customFormat="1" ht="24.75" customHeight="1" x14ac:dyDescent="0.15">
      <c r="A280" s="1608">
        <f t="shared" si="4"/>
        <v>44564</v>
      </c>
      <c r="B280" s="1547" t="s">
        <v>6</v>
      </c>
      <c r="C280" s="1914"/>
      <c r="D280" s="1915"/>
      <c r="E280" s="1915"/>
      <c r="F280" s="1915"/>
      <c r="G280" s="1916"/>
      <c r="H280" s="1855"/>
    </row>
    <row r="281" spans="1:8" s="7" customFormat="1" ht="27.75" customHeight="1" x14ac:dyDescent="0.15">
      <c r="A281" s="1608">
        <f t="shared" si="4"/>
        <v>44565</v>
      </c>
      <c r="B281" s="1547" t="s">
        <v>47</v>
      </c>
      <c r="C281" s="1568"/>
      <c r="D281" s="88" t="s">
        <v>246</v>
      </c>
      <c r="E281" s="1554" t="s">
        <v>213</v>
      </c>
      <c r="F281" s="1555"/>
      <c r="G281" s="1825"/>
      <c r="H281" s="1555"/>
    </row>
    <row r="282" spans="1:8" s="7" customFormat="1" ht="24.75" customHeight="1" x14ac:dyDescent="0.15">
      <c r="A282" s="1608">
        <f t="shared" si="4"/>
        <v>44566</v>
      </c>
      <c r="B282" s="1547" t="s">
        <v>41</v>
      </c>
      <c r="C282" s="1558"/>
      <c r="D282" s="88" t="s">
        <v>246</v>
      </c>
      <c r="E282" s="640"/>
      <c r="F282" s="1578"/>
      <c r="G282" s="1789"/>
      <c r="H282" s="1578"/>
    </row>
    <row r="283" spans="1:8" s="7" customFormat="1" ht="24.75" customHeight="1" x14ac:dyDescent="0.15">
      <c r="A283" s="1608">
        <f t="shared" si="4"/>
        <v>44567</v>
      </c>
      <c r="B283" s="1547" t="s">
        <v>42</v>
      </c>
      <c r="C283" s="1558"/>
      <c r="D283" s="88" t="s">
        <v>246</v>
      </c>
      <c r="E283" s="640"/>
      <c r="F283" s="1578"/>
      <c r="G283" s="1789"/>
      <c r="H283" s="1578"/>
    </row>
    <row r="284" spans="1:8" s="7" customFormat="1" ht="27.75" customHeight="1" x14ac:dyDescent="0.15">
      <c r="A284" s="1608">
        <f t="shared" si="4"/>
        <v>44568</v>
      </c>
      <c r="B284" s="1547" t="s">
        <v>44</v>
      </c>
      <c r="C284" s="1598"/>
      <c r="D284" s="88" t="s">
        <v>246</v>
      </c>
      <c r="E284" s="1554" t="s">
        <v>213</v>
      </c>
      <c r="F284" s="1578"/>
      <c r="G284" s="1789"/>
      <c r="H284" s="1578"/>
    </row>
    <row r="285" spans="1:8" s="7" customFormat="1" ht="27.75" customHeight="1" x14ac:dyDescent="0.15">
      <c r="A285" s="1608">
        <f t="shared" si="4"/>
        <v>44569</v>
      </c>
      <c r="B285" s="1557" t="s">
        <v>45</v>
      </c>
      <c r="C285" s="1558"/>
      <c r="D285" s="334" t="s">
        <v>348</v>
      </c>
      <c r="E285" s="640"/>
      <c r="F285" s="1858"/>
      <c r="G285" s="1859"/>
      <c r="H285" s="1858"/>
    </row>
    <row r="286" spans="1:8" s="7" customFormat="1" ht="27" customHeight="1" x14ac:dyDescent="0.15">
      <c r="A286" s="1608">
        <f t="shared" si="4"/>
        <v>44570</v>
      </c>
      <c r="B286" s="1562" t="s">
        <v>46</v>
      </c>
      <c r="C286" s="1558"/>
      <c r="D286" s="334" t="s">
        <v>342</v>
      </c>
      <c r="E286" s="1554"/>
      <c r="F286" s="1858"/>
      <c r="G286" s="1859"/>
      <c r="H286" s="1858"/>
    </row>
    <row r="287" spans="1:8" s="7" customFormat="1" ht="27.75" customHeight="1" x14ac:dyDescent="0.15">
      <c r="A287" s="1608">
        <f t="shared" si="4"/>
        <v>44571</v>
      </c>
      <c r="B287" s="1562" t="s">
        <v>6</v>
      </c>
      <c r="C287" s="1558"/>
      <c r="D287" s="619" t="s">
        <v>397</v>
      </c>
      <c r="E287" s="1554"/>
      <c r="F287" s="1858"/>
      <c r="G287" s="1859"/>
      <c r="H287" s="1858"/>
    </row>
    <row r="288" spans="1:8" s="7" customFormat="1" ht="27.75" customHeight="1" x14ac:dyDescent="0.15">
      <c r="A288" s="1608">
        <f t="shared" si="4"/>
        <v>44572</v>
      </c>
      <c r="B288" s="1547" t="s">
        <v>47</v>
      </c>
      <c r="C288" s="1754"/>
      <c r="D288" s="1553"/>
      <c r="E288" s="1554" t="s">
        <v>213</v>
      </c>
      <c r="F288" s="1858"/>
      <c r="G288" s="1859"/>
      <c r="H288" s="1858"/>
    </row>
    <row r="289" spans="1:8" s="7" customFormat="1" ht="24.75" customHeight="1" x14ac:dyDescent="0.15">
      <c r="A289" s="1618">
        <f t="shared" si="4"/>
        <v>44573</v>
      </c>
      <c r="B289" s="1547" t="s">
        <v>41</v>
      </c>
      <c r="C289" s="1598"/>
      <c r="D289" s="1584"/>
      <c r="E289" s="973"/>
      <c r="F289" s="1860"/>
      <c r="G289" s="1861"/>
      <c r="H289" s="1858"/>
    </row>
    <row r="290" spans="1:8" s="7" customFormat="1" ht="24.75" customHeight="1" x14ac:dyDescent="0.15">
      <c r="A290" s="1608">
        <f t="shared" si="4"/>
        <v>44574</v>
      </c>
      <c r="B290" s="1587" t="s">
        <v>42</v>
      </c>
      <c r="C290" s="1568"/>
      <c r="D290" s="1569"/>
      <c r="E290" s="1549"/>
      <c r="F290" s="1862"/>
      <c r="G290" s="1863"/>
      <c r="H290" s="1858"/>
    </row>
    <row r="291" spans="1:8" s="7" customFormat="1" ht="27.75" customHeight="1" x14ac:dyDescent="0.15">
      <c r="A291" s="1608">
        <f t="shared" si="4"/>
        <v>44575</v>
      </c>
      <c r="B291" s="1547" t="s">
        <v>44</v>
      </c>
      <c r="C291" s="1598"/>
      <c r="D291" s="1553"/>
      <c r="E291" s="1554" t="s">
        <v>213</v>
      </c>
      <c r="F291" s="1858"/>
      <c r="G291" s="1859"/>
      <c r="H291" s="1858"/>
    </row>
    <row r="292" spans="1:8" s="7" customFormat="1" ht="27" customHeight="1" x14ac:dyDescent="0.15">
      <c r="A292" s="1618">
        <f t="shared" si="4"/>
        <v>44576</v>
      </c>
      <c r="B292" s="1557" t="s">
        <v>45</v>
      </c>
      <c r="C292" s="1598"/>
      <c r="D292" s="1584"/>
      <c r="E292" s="973"/>
      <c r="F292" s="1550"/>
      <c r="G292" s="1776" t="s">
        <v>156</v>
      </c>
      <c r="H292" s="1578"/>
    </row>
    <row r="293" spans="1:8" s="7" customFormat="1" ht="27" customHeight="1" x14ac:dyDescent="0.15">
      <c r="A293" s="1618">
        <f t="shared" si="4"/>
        <v>44577</v>
      </c>
      <c r="B293" s="1711" t="s">
        <v>46</v>
      </c>
      <c r="C293" s="1678"/>
      <c r="D293" s="1588" t="s">
        <v>210</v>
      </c>
      <c r="E293" s="1549"/>
      <c r="F293" s="1570"/>
      <c r="G293" s="1760" t="s">
        <v>276</v>
      </c>
      <c r="H293" s="1550"/>
    </row>
    <row r="294" spans="1:8" s="7" customFormat="1" ht="27.75" customHeight="1" x14ac:dyDescent="0.15">
      <c r="A294" s="1608">
        <f t="shared" si="4"/>
        <v>44578</v>
      </c>
      <c r="B294" s="1547" t="s">
        <v>6</v>
      </c>
      <c r="C294" s="1568"/>
      <c r="D294" s="1569"/>
      <c r="E294" s="640"/>
      <c r="F294" s="1555"/>
      <c r="G294" s="1825"/>
      <c r="H294" s="1555"/>
    </row>
    <row r="295" spans="1:8" s="7" customFormat="1" ht="27.75" customHeight="1" x14ac:dyDescent="0.15">
      <c r="A295" s="1608">
        <f t="shared" si="4"/>
        <v>44579</v>
      </c>
      <c r="B295" s="1547" t="s">
        <v>47</v>
      </c>
      <c r="C295" s="1558"/>
      <c r="D295" s="1553"/>
      <c r="E295" s="1554" t="s">
        <v>213</v>
      </c>
      <c r="F295" s="1578"/>
      <c r="G295" s="1789"/>
      <c r="H295" s="1578"/>
    </row>
    <row r="296" spans="1:8" s="7" customFormat="1" ht="24.75" customHeight="1" x14ac:dyDescent="0.15">
      <c r="A296" s="1608">
        <f t="shared" si="4"/>
        <v>44580</v>
      </c>
      <c r="B296" s="1547" t="s">
        <v>41</v>
      </c>
      <c r="C296" s="1580"/>
      <c r="D296" s="1553"/>
      <c r="E296" s="640"/>
      <c r="F296" s="1578"/>
      <c r="G296" s="1789"/>
      <c r="H296" s="1578"/>
    </row>
    <row r="297" spans="1:8" s="7" customFormat="1" ht="24.75" customHeight="1" x14ac:dyDescent="0.15">
      <c r="A297" s="1608">
        <f t="shared" si="4"/>
        <v>44581</v>
      </c>
      <c r="B297" s="1547" t="s">
        <v>42</v>
      </c>
      <c r="C297" s="1558"/>
      <c r="D297" s="1573"/>
      <c r="E297" s="640"/>
      <c r="F297" s="336"/>
      <c r="G297" s="1789"/>
      <c r="H297" s="1578"/>
    </row>
    <row r="298" spans="1:8" s="7" customFormat="1" ht="27.75" customHeight="1" x14ac:dyDescent="0.15">
      <c r="A298" s="1608">
        <f t="shared" si="4"/>
        <v>44582</v>
      </c>
      <c r="B298" s="1547" t="s">
        <v>44</v>
      </c>
      <c r="C298" s="1580"/>
      <c r="D298" s="1553"/>
      <c r="E298" s="1554" t="s">
        <v>213</v>
      </c>
      <c r="F298" s="1578"/>
      <c r="G298" s="1789"/>
      <c r="H298" s="1578"/>
    </row>
    <row r="299" spans="1:8" s="7" customFormat="1" ht="27.75" customHeight="1" x14ac:dyDescent="0.15">
      <c r="A299" s="1608">
        <f t="shared" si="4"/>
        <v>44583</v>
      </c>
      <c r="B299" s="1557" t="s">
        <v>45</v>
      </c>
      <c r="C299" s="1558"/>
      <c r="D299" s="1553"/>
      <c r="E299" s="640"/>
      <c r="F299" s="1578"/>
      <c r="G299" s="1789"/>
      <c r="H299" s="1578"/>
    </row>
    <row r="300" spans="1:8" s="7" customFormat="1" ht="27.75" customHeight="1" x14ac:dyDescent="0.15">
      <c r="A300" s="1618">
        <f t="shared" si="4"/>
        <v>44584</v>
      </c>
      <c r="B300" s="1562" t="s">
        <v>46</v>
      </c>
      <c r="C300" s="1598"/>
      <c r="D300" s="1619" t="s">
        <v>211</v>
      </c>
      <c r="E300" s="973"/>
      <c r="F300" s="1550"/>
      <c r="G300" s="1846"/>
      <c r="H300" s="1578"/>
    </row>
    <row r="301" spans="1:8" s="7" customFormat="1" ht="27.75" customHeight="1" x14ac:dyDescent="0.15">
      <c r="A301" s="1608">
        <f t="shared" si="4"/>
        <v>44585</v>
      </c>
      <c r="B301" s="1587" t="s">
        <v>6</v>
      </c>
      <c r="C301" s="1568"/>
      <c r="D301" s="1569"/>
      <c r="E301" s="1549"/>
      <c r="F301" s="1555"/>
      <c r="G301" s="1825"/>
      <c r="H301" s="1578"/>
    </row>
    <row r="302" spans="1:8" s="7" customFormat="1" ht="27.75" customHeight="1" x14ac:dyDescent="0.15">
      <c r="A302" s="1608">
        <f t="shared" si="4"/>
        <v>44586</v>
      </c>
      <c r="B302" s="1547" t="s">
        <v>47</v>
      </c>
      <c r="C302" s="1558"/>
      <c r="D302" s="1553"/>
      <c r="E302" s="1554" t="s">
        <v>213</v>
      </c>
      <c r="F302" s="1578"/>
      <c r="G302" s="1789"/>
      <c r="H302" s="1578"/>
    </row>
    <row r="303" spans="1:8" s="7" customFormat="1" ht="24.75" customHeight="1" x14ac:dyDescent="0.15">
      <c r="A303" s="1608">
        <f t="shared" si="4"/>
        <v>44587</v>
      </c>
      <c r="B303" s="1547" t="s">
        <v>41</v>
      </c>
      <c r="C303" s="1558"/>
      <c r="D303" s="1553"/>
      <c r="E303" s="640"/>
      <c r="F303" s="1578"/>
      <c r="G303" s="1789"/>
      <c r="H303" s="1578"/>
    </row>
    <row r="304" spans="1:8" s="7" customFormat="1" ht="24.75" customHeight="1" x14ac:dyDescent="0.15">
      <c r="A304" s="1608">
        <f t="shared" si="4"/>
        <v>44588</v>
      </c>
      <c r="B304" s="1547" t="s">
        <v>42</v>
      </c>
      <c r="C304" s="1558"/>
      <c r="D304" s="1553"/>
      <c r="E304" s="640"/>
      <c r="F304" s="1578"/>
      <c r="G304" s="1789"/>
      <c r="H304" s="1578"/>
    </row>
    <row r="305" spans="1:8" s="7" customFormat="1" ht="27.75" customHeight="1" x14ac:dyDescent="0.15">
      <c r="A305" s="1608">
        <f t="shared" si="4"/>
        <v>44589</v>
      </c>
      <c r="B305" s="1547" t="s">
        <v>44</v>
      </c>
      <c r="C305" s="1558"/>
      <c r="D305" s="1553"/>
      <c r="E305" s="1554" t="s">
        <v>213</v>
      </c>
      <c r="F305" s="1578"/>
      <c r="G305" s="1789"/>
      <c r="H305" s="1578"/>
    </row>
    <row r="306" spans="1:8" s="7" customFormat="1" ht="27.75" customHeight="1" x14ac:dyDescent="0.15">
      <c r="A306" s="1608">
        <f t="shared" si="4"/>
        <v>44590</v>
      </c>
      <c r="B306" s="1557" t="s">
        <v>45</v>
      </c>
      <c r="C306" s="1558"/>
      <c r="D306" s="1577" t="s">
        <v>246</v>
      </c>
      <c r="E306" s="1554"/>
      <c r="F306" s="1578"/>
      <c r="G306" s="1789"/>
      <c r="H306" s="1578"/>
    </row>
    <row r="307" spans="1:8" s="7" customFormat="1" ht="27.75" customHeight="1" x14ac:dyDescent="0.15">
      <c r="A307" s="1637">
        <f t="shared" si="4"/>
        <v>44591</v>
      </c>
      <c r="B307" s="1641" t="s">
        <v>46</v>
      </c>
      <c r="C307" s="1824"/>
      <c r="D307" s="1577" t="s">
        <v>246</v>
      </c>
      <c r="E307" s="1554"/>
      <c r="F307" s="1630"/>
      <c r="G307" s="1757" t="s">
        <v>157</v>
      </c>
      <c r="H307" s="1630"/>
    </row>
    <row r="308" spans="1:8" s="7" customFormat="1" ht="27.75" customHeight="1" thickBot="1" x14ac:dyDescent="0.2">
      <c r="A308" s="1864">
        <f t="shared" si="4"/>
        <v>44592</v>
      </c>
      <c r="B308" s="1601" t="s">
        <v>6</v>
      </c>
      <c r="C308" s="1865"/>
      <c r="D308" s="1649"/>
      <c r="E308" s="1866"/>
      <c r="F308" s="1607"/>
      <c r="G308" s="1843"/>
      <c r="H308" s="1607"/>
    </row>
    <row r="309" spans="1:8" s="7" customFormat="1" ht="27.75" customHeight="1" x14ac:dyDescent="0.15">
      <c r="A309" s="1546">
        <f t="shared" si="4"/>
        <v>44593</v>
      </c>
      <c r="B309" s="1587" t="s">
        <v>47</v>
      </c>
      <c r="C309" s="1568"/>
      <c r="D309" s="1569"/>
      <c r="E309" s="639" t="s">
        <v>213</v>
      </c>
      <c r="F309" s="1555"/>
      <c r="G309" s="1825"/>
      <c r="H309" s="1555"/>
    </row>
    <row r="310" spans="1:8" s="7" customFormat="1" ht="24.75" customHeight="1" x14ac:dyDescent="0.15">
      <c r="A310" s="1546">
        <f t="shared" si="4"/>
        <v>44594</v>
      </c>
      <c r="B310" s="1547" t="s">
        <v>41</v>
      </c>
      <c r="C310" s="1558"/>
      <c r="D310" s="1553"/>
      <c r="E310" s="640"/>
      <c r="F310" s="1578"/>
      <c r="G310" s="1789"/>
      <c r="H310" s="1578"/>
    </row>
    <row r="311" spans="1:8" s="7" customFormat="1" ht="24.75" customHeight="1" x14ac:dyDescent="0.15">
      <c r="A311" s="1546">
        <f t="shared" si="4"/>
        <v>44595</v>
      </c>
      <c r="B311" s="1547" t="s">
        <v>42</v>
      </c>
      <c r="C311" s="1558"/>
      <c r="D311" s="1553"/>
      <c r="E311" s="640"/>
      <c r="F311" s="1566"/>
      <c r="G311" s="1827"/>
      <c r="H311" s="1566"/>
    </row>
    <row r="312" spans="1:8" s="7" customFormat="1" ht="27.75" customHeight="1" x14ac:dyDescent="0.15">
      <c r="A312" s="1546">
        <f t="shared" si="4"/>
        <v>44596</v>
      </c>
      <c r="B312" s="1547" t="s">
        <v>44</v>
      </c>
      <c r="C312" s="1558"/>
      <c r="D312" s="330"/>
      <c r="E312" s="1554" t="s">
        <v>213</v>
      </c>
      <c r="F312" s="1566"/>
      <c r="G312" s="1827"/>
      <c r="H312" s="1566"/>
    </row>
    <row r="313" spans="1:8" s="7" customFormat="1" ht="24.75" customHeight="1" x14ac:dyDescent="0.15">
      <c r="A313" s="1546">
        <f t="shared" si="4"/>
        <v>44597</v>
      </c>
      <c r="B313" s="1557" t="s">
        <v>45</v>
      </c>
      <c r="C313" s="336"/>
      <c r="D313" s="47" t="s">
        <v>395</v>
      </c>
      <c r="E313" s="640"/>
      <c r="F313" s="1706"/>
      <c r="G313" s="1844"/>
      <c r="H313" s="1706"/>
    </row>
    <row r="314" spans="1:8" s="7" customFormat="1" ht="24.75" customHeight="1" x14ac:dyDescent="0.15">
      <c r="A314" s="1582">
        <f t="shared" si="4"/>
        <v>44598</v>
      </c>
      <c r="B314" s="1562" t="s">
        <v>46</v>
      </c>
      <c r="C314" s="336"/>
      <c r="D314" s="47" t="s">
        <v>395</v>
      </c>
      <c r="E314" s="973"/>
      <c r="F314" s="1550"/>
      <c r="G314" s="1846"/>
      <c r="H314" s="1578"/>
    </row>
    <row r="315" spans="1:8" s="7" customFormat="1" ht="24.75" customHeight="1" x14ac:dyDescent="0.15">
      <c r="A315" s="1546">
        <f t="shared" si="4"/>
        <v>44599</v>
      </c>
      <c r="B315" s="1587" t="s">
        <v>6</v>
      </c>
      <c r="C315" s="1568"/>
      <c r="D315" s="333"/>
      <c r="E315" s="1549"/>
      <c r="F315" s="1555"/>
      <c r="G315" s="1825"/>
      <c r="H315" s="1578"/>
    </row>
    <row r="316" spans="1:8" s="7" customFormat="1" ht="27.75" customHeight="1" x14ac:dyDescent="0.15">
      <c r="A316" s="1546">
        <f t="shared" si="4"/>
        <v>44600</v>
      </c>
      <c r="B316" s="1547" t="s">
        <v>47</v>
      </c>
      <c r="C316" s="1867"/>
      <c r="D316" s="330"/>
      <c r="E316" s="1554" t="s">
        <v>213</v>
      </c>
      <c r="F316" s="1578"/>
      <c r="G316" s="1789"/>
      <c r="H316" s="1578"/>
    </row>
    <row r="317" spans="1:8" s="7" customFormat="1" ht="24.75" customHeight="1" x14ac:dyDescent="0.15">
      <c r="A317" s="1582">
        <f t="shared" si="4"/>
        <v>44601</v>
      </c>
      <c r="B317" s="1547" t="s">
        <v>41</v>
      </c>
      <c r="C317" s="1758"/>
      <c r="D317" s="353"/>
      <c r="E317" s="973"/>
      <c r="F317" s="1550"/>
      <c r="G317" s="1846"/>
      <c r="H317" s="1578"/>
    </row>
    <row r="318" spans="1:8" s="7" customFormat="1" ht="24.75" customHeight="1" x14ac:dyDescent="0.15">
      <c r="A318" s="1546">
        <f t="shared" si="4"/>
        <v>44602</v>
      </c>
      <c r="B318" s="1587" t="s">
        <v>42</v>
      </c>
      <c r="C318" s="1568"/>
      <c r="D318" s="341"/>
      <c r="E318" s="639"/>
      <c r="F318" s="1555"/>
      <c r="G318" s="1825"/>
      <c r="H318" s="1578"/>
    </row>
    <row r="319" spans="1:8" s="7" customFormat="1" ht="27.75" customHeight="1" x14ac:dyDescent="0.15">
      <c r="A319" s="1597">
        <f t="shared" si="4"/>
        <v>44603</v>
      </c>
      <c r="B319" s="1562" t="s">
        <v>44</v>
      </c>
      <c r="C319" s="1558"/>
      <c r="D319" s="619" t="s">
        <v>397</v>
      </c>
      <c r="E319" s="1554" t="s">
        <v>213</v>
      </c>
      <c r="F319" s="1578"/>
      <c r="G319" s="1789"/>
      <c r="H319" s="1578"/>
    </row>
    <row r="320" spans="1:8" s="7" customFormat="1" ht="27.75" customHeight="1" x14ac:dyDescent="0.15">
      <c r="A320" s="1546">
        <f t="shared" si="4"/>
        <v>44604</v>
      </c>
      <c r="B320" s="1557" t="s">
        <v>45</v>
      </c>
      <c r="C320" s="1568"/>
      <c r="D320" s="501" t="s">
        <v>230</v>
      </c>
      <c r="E320" s="1554"/>
      <c r="F320" s="1578"/>
      <c r="G320" s="1789"/>
      <c r="H320" s="1578"/>
    </row>
    <row r="321" spans="1:8" s="7" customFormat="1" ht="27.75" customHeight="1" x14ac:dyDescent="0.15">
      <c r="A321" s="1546">
        <f t="shared" si="4"/>
        <v>44605</v>
      </c>
      <c r="B321" s="1562" t="s">
        <v>46</v>
      </c>
      <c r="C321" s="1568"/>
      <c r="D321" s="619" t="s">
        <v>397</v>
      </c>
      <c r="E321" s="1554"/>
      <c r="F321" s="1578"/>
      <c r="G321" s="1789"/>
      <c r="H321" s="1578"/>
    </row>
    <row r="322" spans="1:8" s="7" customFormat="1" ht="27.75" customHeight="1" x14ac:dyDescent="0.15">
      <c r="A322" s="1546">
        <f t="shared" si="4"/>
        <v>44606</v>
      </c>
      <c r="B322" s="1547" t="s">
        <v>6</v>
      </c>
      <c r="C322" s="1558"/>
      <c r="D322" s="1577" t="s">
        <v>246</v>
      </c>
      <c r="E322" s="1554"/>
      <c r="F322" s="1578"/>
      <c r="G322" s="1789"/>
      <c r="H322" s="1578"/>
    </row>
    <row r="323" spans="1:8" s="7" customFormat="1" ht="27.75" customHeight="1" x14ac:dyDescent="0.15">
      <c r="A323" s="1546">
        <f t="shared" si="4"/>
        <v>44607</v>
      </c>
      <c r="B323" s="1547" t="s">
        <v>47</v>
      </c>
      <c r="C323" s="1580"/>
      <c r="D323" s="1553"/>
      <c r="E323" s="1554" t="s">
        <v>213</v>
      </c>
      <c r="F323" s="1578"/>
      <c r="G323" s="1789"/>
      <c r="H323" s="1578"/>
    </row>
    <row r="324" spans="1:8" s="7" customFormat="1" ht="24.75" customHeight="1" x14ac:dyDescent="0.15">
      <c r="A324" s="1582">
        <f t="shared" ref="A324:A367" si="5">A323+1</f>
        <v>44608</v>
      </c>
      <c r="B324" s="1547" t="s">
        <v>41</v>
      </c>
      <c r="C324" s="1598"/>
      <c r="D324" s="1584"/>
      <c r="E324" s="973"/>
      <c r="F324" s="1550"/>
      <c r="G324" s="1846"/>
      <c r="H324" s="1578"/>
    </row>
    <row r="325" spans="1:8" s="7" customFormat="1" ht="24.75" customHeight="1" x14ac:dyDescent="0.15">
      <c r="A325" s="1546">
        <f t="shared" si="5"/>
        <v>44609</v>
      </c>
      <c r="B325" s="1587" t="s">
        <v>42</v>
      </c>
      <c r="C325" s="1568"/>
      <c r="D325" s="1569"/>
      <c r="E325" s="1549"/>
      <c r="F325" s="1869"/>
      <c r="G325" s="1870"/>
      <c r="H325" s="1871"/>
    </row>
    <row r="326" spans="1:8" s="7" customFormat="1" ht="27.75" customHeight="1" x14ac:dyDescent="0.15">
      <c r="A326" s="1546">
        <f t="shared" si="5"/>
        <v>44610</v>
      </c>
      <c r="B326" s="1547" t="s">
        <v>44</v>
      </c>
      <c r="C326" s="1872"/>
      <c r="D326" s="1553"/>
      <c r="E326" s="1554" t="s">
        <v>213</v>
      </c>
      <c r="F326" s="1578"/>
      <c r="G326" s="1789"/>
      <c r="H326" s="1578"/>
    </row>
    <row r="327" spans="1:8" s="7" customFormat="1" ht="27.75" customHeight="1" x14ac:dyDescent="0.15">
      <c r="A327" s="1546">
        <f t="shared" si="5"/>
        <v>44611</v>
      </c>
      <c r="B327" s="1557" t="s">
        <v>45</v>
      </c>
      <c r="C327" s="1580"/>
      <c r="D327" s="47" t="s">
        <v>396</v>
      </c>
      <c r="E327" s="1574"/>
      <c r="F327" s="1578"/>
      <c r="G327" s="1757" t="s">
        <v>157</v>
      </c>
      <c r="H327" s="1578"/>
    </row>
    <row r="328" spans="1:8" s="7" customFormat="1" ht="24.75" customHeight="1" x14ac:dyDescent="0.15">
      <c r="A328" s="1582">
        <f t="shared" si="5"/>
        <v>44612</v>
      </c>
      <c r="B328" s="1562" t="s">
        <v>46</v>
      </c>
      <c r="C328" s="1598"/>
      <c r="D328" s="47" t="s">
        <v>396</v>
      </c>
      <c r="E328" s="973"/>
      <c r="F328" s="336" t="s">
        <v>306</v>
      </c>
      <c r="G328" s="1846"/>
      <c r="H328" s="1578"/>
    </row>
    <row r="329" spans="1:8" s="7" customFormat="1" ht="24.75" customHeight="1" x14ac:dyDescent="0.15">
      <c r="A329" s="1546">
        <f t="shared" si="5"/>
        <v>44613</v>
      </c>
      <c r="B329" s="1587" t="s">
        <v>6</v>
      </c>
      <c r="C329" s="1568"/>
      <c r="D329" s="88"/>
      <c r="E329" s="639"/>
      <c r="F329" s="1555"/>
      <c r="G329" s="1825"/>
      <c r="H329" s="1578"/>
    </row>
    <row r="330" spans="1:8" s="7" customFormat="1" ht="27.75" customHeight="1" x14ac:dyDescent="0.15">
      <c r="A330" s="1546">
        <f t="shared" si="5"/>
        <v>44614</v>
      </c>
      <c r="B330" s="1547" t="s">
        <v>47</v>
      </c>
      <c r="C330" s="1580"/>
      <c r="D330" s="47"/>
      <c r="E330" s="1554" t="s">
        <v>213</v>
      </c>
      <c r="F330" s="1578"/>
      <c r="G330" s="1789"/>
      <c r="H330" s="1578"/>
    </row>
    <row r="331" spans="1:8" s="7" customFormat="1" ht="24.75" customHeight="1" x14ac:dyDescent="0.15">
      <c r="A331" s="1546">
        <f t="shared" si="5"/>
        <v>44615</v>
      </c>
      <c r="B331" s="1562" t="s">
        <v>41</v>
      </c>
      <c r="C331" s="1580"/>
      <c r="D331" s="88" t="s">
        <v>397</v>
      </c>
      <c r="E331" s="1554"/>
      <c r="F331" s="1566"/>
      <c r="G331" s="1827"/>
      <c r="H331" s="1566"/>
    </row>
    <row r="332" spans="1:8" s="7" customFormat="1" ht="24.75" customHeight="1" x14ac:dyDescent="0.15">
      <c r="A332" s="1546">
        <f t="shared" si="5"/>
        <v>44616</v>
      </c>
      <c r="B332" s="1547" t="s">
        <v>42</v>
      </c>
      <c r="C332" s="1558"/>
      <c r="D332" s="1553"/>
      <c r="E332" s="640"/>
      <c r="F332" s="1578"/>
      <c r="G332" s="1789"/>
      <c r="H332" s="1578"/>
    </row>
    <row r="333" spans="1:8" s="7" customFormat="1" ht="27.75" customHeight="1" x14ac:dyDescent="0.15">
      <c r="A333" s="1546">
        <f t="shared" si="5"/>
        <v>44617</v>
      </c>
      <c r="B333" s="1547" t="s">
        <v>44</v>
      </c>
      <c r="C333" s="1558"/>
      <c r="D333" s="1553"/>
      <c r="E333" s="1554" t="s">
        <v>213</v>
      </c>
      <c r="F333" s="1578"/>
      <c r="G333" s="1789"/>
      <c r="H333" s="1578"/>
    </row>
    <row r="334" spans="1:8" s="7" customFormat="1" ht="27.75" customHeight="1" x14ac:dyDescent="0.15">
      <c r="A334" s="1546">
        <f t="shared" si="5"/>
        <v>44618</v>
      </c>
      <c r="B334" s="1557" t="s">
        <v>45</v>
      </c>
      <c r="C334" s="1580"/>
      <c r="D334" s="1873" t="s">
        <v>231</v>
      </c>
      <c r="E334" s="1554"/>
      <c r="F334" s="1578"/>
      <c r="G334" s="1789"/>
      <c r="H334" s="1578"/>
    </row>
    <row r="335" spans="1:8" s="7" customFormat="1" ht="27.75" customHeight="1" x14ac:dyDescent="0.15">
      <c r="A335" s="1677">
        <f t="shared" si="5"/>
        <v>44619</v>
      </c>
      <c r="B335" s="1641" t="s">
        <v>46</v>
      </c>
      <c r="C335" s="1824"/>
      <c r="D335" s="1873" t="s">
        <v>232</v>
      </c>
      <c r="E335" s="1554"/>
      <c r="F335" s="1630"/>
      <c r="G335" s="1757" t="s">
        <v>157</v>
      </c>
      <c r="H335" s="1630"/>
    </row>
    <row r="336" spans="1:8" s="7" customFormat="1" ht="27.75" customHeight="1" thickBot="1" x14ac:dyDescent="0.2">
      <c r="A336" s="1600">
        <f t="shared" si="5"/>
        <v>44620</v>
      </c>
      <c r="B336" s="1601" t="s">
        <v>6</v>
      </c>
      <c r="C336" s="1874"/>
      <c r="D336" s="1688"/>
      <c r="E336" s="1875"/>
      <c r="F336" s="1607"/>
      <c r="G336" s="1843"/>
      <c r="H336" s="1607"/>
    </row>
    <row r="337" spans="1:8" s="7" customFormat="1" ht="27.75" customHeight="1" x14ac:dyDescent="0.15">
      <c r="A337" s="1608">
        <f t="shared" si="5"/>
        <v>44621</v>
      </c>
      <c r="B337" s="1587" t="s">
        <v>47</v>
      </c>
      <c r="C337" s="1651"/>
      <c r="D337" s="1652"/>
      <c r="E337" s="639" t="s">
        <v>213</v>
      </c>
      <c r="F337" s="1555"/>
      <c r="G337" s="1825"/>
      <c r="H337" s="1555"/>
    </row>
    <row r="338" spans="1:8" s="7" customFormat="1" ht="24.75" customHeight="1" x14ac:dyDescent="0.15">
      <c r="A338" s="1608">
        <f t="shared" si="5"/>
        <v>44622</v>
      </c>
      <c r="B338" s="1547" t="s">
        <v>41</v>
      </c>
      <c r="C338" s="1651"/>
      <c r="D338" s="1573"/>
      <c r="E338" s="1554"/>
      <c r="F338" s="1555"/>
      <c r="G338" s="1825"/>
      <c r="H338" s="1555"/>
    </row>
    <row r="339" spans="1:8" s="7" customFormat="1" ht="24.75" customHeight="1" x14ac:dyDescent="0.15">
      <c r="A339" s="1702">
        <f t="shared" si="5"/>
        <v>44623</v>
      </c>
      <c r="B339" s="1547" t="s">
        <v>42</v>
      </c>
      <c r="C339" s="1758"/>
      <c r="D339" s="972"/>
      <c r="E339" s="973"/>
      <c r="F339" s="1550"/>
      <c r="G339" s="1846"/>
      <c r="H339" s="1578"/>
    </row>
    <row r="340" spans="1:8" s="7" customFormat="1" ht="27.75" customHeight="1" x14ac:dyDescent="0.15">
      <c r="A340" s="1608">
        <f t="shared" si="5"/>
        <v>44624</v>
      </c>
      <c r="B340" s="1587" t="s">
        <v>44</v>
      </c>
      <c r="C340" s="1568"/>
      <c r="D340" s="1569"/>
      <c r="E340" s="639" t="s">
        <v>213</v>
      </c>
      <c r="F340" s="1555"/>
      <c r="G340" s="1825"/>
      <c r="H340" s="1578"/>
    </row>
    <row r="341" spans="1:8" s="7" customFormat="1" ht="27.75" customHeight="1" x14ac:dyDescent="0.15">
      <c r="A341" s="1618">
        <f t="shared" si="5"/>
        <v>44625</v>
      </c>
      <c r="B341" s="1557" t="s">
        <v>45</v>
      </c>
      <c r="C341" s="1758"/>
      <c r="D341" s="1619" t="s">
        <v>343</v>
      </c>
      <c r="E341" s="973"/>
      <c r="F341" s="1550"/>
      <c r="G341" s="1846"/>
      <c r="H341" s="1578"/>
    </row>
    <row r="342" spans="1:8" s="7" customFormat="1" ht="50.1" customHeight="1" x14ac:dyDescent="0.15">
      <c r="A342" s="1608">
        <f t="shared" si="5"/>
        <v>44626</v>
      </c>
      <c r="B342" s="1711" t="s">
        <v>46</v>
      </c>
      <c r="C342" s="1651"/>
      <c r="D342" s="1577" t="s">
        <v>249</v>
      </c>
      <c r="E342" s="639"/>
      <c r="F342" s="1591" t="s">
        <v>191</v>
      </c>
      <c r="G342" s="1760" t="s">
        <v>192</v>
      </c>
      <c r="H342" s="1578"/>
    </row>
    <row r="343" spans="1:8" s="7" customFormat="1" ht="24.75" customHeight="1" x14ac:dyDescent="0.15">
      <c r="A343" s="1608">
        <f t="shared" si="5"/>
        <v>44627</v>
      </c>
      <c r="B343" s="1547" t="s">
        <v>6</v>
      </c>
      <c r="C343" s="1558"/>
      <c r="D343" s="1553"/>
      <c r="E343" s="640"/>
      <c r="F343" s="1578"/>
      <c r="G343" s="1789"/>
      <c r="H343" s="1578"/>
    </row>
    <row r="344" spans="1:8" s="7" customFormat="1" ht="27.75" customHeight="1" x14ac:dyDescent="0.15">
      <c r="A344" s="1608">
        <f t="shared" si="5"/>
        <v>44628</v>
      </c>
      <c r="B344" s="1547" t="s">
        <v>47</v>
      </c>
      <c r="C344" s="1651"/>
      <c r="D344" s="1619"/>
      <c r="E344" s="1554" t="s">
        <v>213</v>
      </c>
      <c r="F344" s="1578"/>
      <c r="G344" s="1789"/>
      <c r="H344" s="1578"/>
    </row>
    <row r="345" spans="1:8" s="7" customFormat="1" ht="24.75" customHeight="1" x14ac:dyDescent="0.15">
      <c r="A345" s="1608">
        <f t="shared" si="5"/>
        <v>44629</v>
      </c>
      <c r="B345" s="1547" t="s">
        <v>41</v>
      </c>
      <c r="C345" s="1651"/>
      <c r="D345" s="1573"/>
      <c r="E345" s="1554"/>
      <c r="F345" s="1578"/>
      <c r="G345" s="1789"/>
      <c r="H345" s="1578"/>
    </row>
    <row r="346" spans="1:8" s="7" customFormat="1" ht="24.75" customHeight="1" x14ac:dyDescent="0.15">
      <c r="A346" s="1608">
        <f t="shared" si="5"/>
        <v>44630</v>
      </c>
      <c r="B346" s="1547" t="s">
        <v>42</v>
      </c>
      <c r="C346" s="1580"/>
      <c r="D346" s="1553"/>
      <c r="E346" s="640"/>
      <c r="F346" s="1578"/>
      <c r="G346" s="1789"/>
      <c r="H346" s="1578"/>
    </row>
    <row r="347" spans="1:8" s="7" customFormat="1" ht="27.75" customHeight="1" x14ac:dyDescent="0.15">
      <c r="A347" s="1618">
        <f t="shared" si="5"/>
        <v>44631</v>
      </c>
      <c r="B347" s="1547" t="s">
        <v>44</v>
      </c>
      <c r="C347" s="1876"/>
      <c r="D347" s="1584"/>
      <c r="E347" s="1620" t="s">
        <v>213</v>
      </c>
      <c r="F347" s="1550"/>
      <c r="G347" s="1846"/>
      <c r="H347" s="1578"/>
    </row>
    <row r="348" spans="1:8" s="7" customFormat="1" ht="27" customHeight="1" x14ac:dyDescent="0.15">
      <c r="A348" s="1608">
        <f t="shared" si="5"/>
        <v>44632</v>
      </c>
      <c r="B348" s="1609" t="s">
        <v>45</v>
      </c>
      <c r="C348" s="1651"/>
      <c r="D348" s="1652" t="s">
        <v>344</v>
      </c>
      <c r="E348" s="1877"/>
      <c r="F348" s="1653" t="s">
        <v>193</v>
      </c>
      <c r="G348" s="1878" t="s">
        <v>193</v>
      </c>
      <c r="H348" s="1578"/>
    </row>
    <row r="349" spans="1:8" s="7" customFormat="1" ht="27.75" customHeight="1" x14ac:dyDescent="0.15">
      <c r="A349" s="1608">
        <f t="shared" si="5"/>
        <v>44633</v>
      </c>
      <c r="B349" s="1562" t="s">
        <v>46</v>
      </c>
      <c r="C349" s="1580"/>
      <c r="D349" s="1879" t="s">
        <v>212</v>
      </c>
      <c r="E349" s="1554"/>
      <c r="F349" s="1566" t="s">
        <v>194</v>
      </c>
      <c r="G349" s="1880" t="s">
        <v>194</v>
      </c>
      <c r="H349" s="1578"/>
    </row>
    <row r="350" spans="1:8" s="7" customFormat="1" ht="24.75" customHeight="1" x14ac:dyDescent="0.15">
      <c r="A350" s="1608">
        <f t="shared" si="5"/>
        <v>44634</v>
      </c>
      <c r="B350" s="1547" t="s">
        <v>6</v>
      </c>
      <c r="C350" s="1568"/>
      <c r="D350" s="1553"/>
      <c r="E350" s="640"/>
      <c r="F350" s="1578"/>
      <c r="G350" s="1789"/>
      <c r="H350" s="1578"/>
    </row>
    <row r="351" spans="1:8" s="7" customFormat="1" ht="24.75" customHeight="1" x14ac:dyDescent="0.15">
      <c r="A351" s="1608">
        <f t="shared" si="5"/>
        <v>44635</v>
      </c>
      <c r="B351" s="1547" t="s">
        <v>47</v>
      </c>
      <c r="C351" s="1651"/>
      <c r="D351" s="1553"/>
      <c r="E351" s="1554" t="s">
        <v>213</v>
      </c>
      <c r="F351" s="1578"/>
      <c r="G351" s="1789"/>
      <c r="H351" s="1578"/>
    </row>
    <row r="352" spans="1:8" s="7" customFormat="1" ht="24.75" customHeight="1" x14ac:dyDescent="0.15">
      <c r="A352" s="1608">
        <f t="shared" si="5"/>
        <v>44636</v>
      </c>
      <c r="B352" s="1547" t="s">
        <v>41</v>
      </c>
      <c r="C352" s="1651"/>
      <c r="D352" s="1553"/>
      <c r="E352" s="640"/>
      <c r="F352" s="1578"/>
      <c r="G352" s="1789"/>
      <c r="H352" s="1578"/>
    </row>
    <row r="353" spans="1:8" s="7" customFormat="1" ht="24.75" customHeight="1" x14ac:dyDescent="0.15">
      <c r="A353" s="1608">
        <f t="shared" si="5"/>
        <v>44637</v>
      </c>
      <c r="B353" s="1547" t="s">
        <v>42</v>
      </c>
      <c r="C353" s="1580"/>
      <c r="D353" s="1553"/>
      <c r="E353" s="640"/>
      <c r="F353" s="1578"/>
      <c r="G353" s="1789"/>
      <c r="H353" s="1578"/>
    </row>
    <row r="354" spans="1:8" s="7" customFormat="1" ht="24.75" customHeight="1" x14ac:dyDescent="0.15">
      <c r="A354" s="1608">
        <f t="shared" si="5"/>
        <v>44638</v>
      </c>
      <c r="B354" s="1547" t="s">
        <v>44</v>
      </c>
      <c r="C354" s="1632"/>
      <c r="D354" s="1553"/>
      <c r="E354" s="1554" t="s">
        <v>213</v>
      </c>
      <c r="F354" s="1578"/>
      <c r="G354" s="1789"/>
      <c r="H354" s="1578"/>
    </row>
    <row r="355" spans="1:8" s="7" customFormat="1" ht="27" customHeight="1" x14ac:dyDescent="0.15">
      <c r="A355" s="1608">
        <f t="shared" si="5"/>
        <v>44639</v>
      </c>
      <c r="B355" s="1557" t="s">
        <v>45</v>
      </c>
      <c r="C355" s="1580"/>
      <c r="D355" s="1868" t="s">
        <v>346</v>
      </c>
      <c r="E355" s="1554"/>
      <c r="F355" s="1566" t="s">
        <v>193</v>
      </c>
      <c r="G355" s="1880" t="s">
        <v>193</v>
      </c>
      <c r="H355" s="1578"/>
    </row>
    <row r="356" spans="1:8" s="7" customFormat="1" ht="27.75" customHeight="1" x14ac:dyDescent="0.15">
      <c r="A356" s="1608">
        <f t="shared" si="5"/>
        <v>44640</v>
      </c>
      <c r="B356" s="1562" t="s">
        <v>46</v>
      </c>
      <c r="C356" s="1580"/>
      <c r="D356" s="1573" t="s">
        <v>337</v>
      </c>
      <c r="E356" s="640"/>
      <c r="F356" s="1566" t="s">
        <v>195</v>
      </c>
      <c r="G356" s="1880" t="s">
        <v>195</v>
      </c>
      <c r="H356" s="1630"/>
    </row>
    <row r="357" spans="1:8" s="7" customFormat="1" ht="24.75" customHeight="1" x14ac:dyDescent="0.15">
      <c r="A357" s="1608">
        <f t="shared" si="5"/>
        <v>44641</v>
      </c>
      <c r="B357" s="1562" t="s">
        <v>6</v>
      </c>
      <c r="C357" s="1558"/>
      <c r="D357" s="1573" t="s">
        <v>345</v>
      </c>
      <c r="E357" s="640"/>
      <c r="F357" s="1561"/>
      <c r="G357" s="1756"/>
      <c r="H357" s="1561"/>
    </row>
    <row r="358" spans="1:8" s="7" customFormat="1" ht="24.75" customHeight="1" x14ac:dyDescent="0.15">
      <c r="A358" s="1608">
        <f t="shared" si="5"/>
        <v>44642</v>
      </c>
      <c r="B358" s="1547" t="s">
        <v>47</v>
      </c>
      <c r="C358" s="1558"/>
      <c r="D358" s="1553"/>
      <c r="E358" s="1554" t="s">
        <v>213</v>
      </c>
      <c r="F358" s="1561"/>
      <c r="G358" s="1756"/>
      <c r="H358" s="1561"/>
    </row>
    <row r="359" spans="1:8" s="7" customFormat="1" ht="24.75" customHeight="1" x14ac:dyDescent="0.15">
      <c r="A359" s="1608">
        <f t="shared" si="5"/>
        <v>44643</v>
      </c>
      <c r="B359" s="1547" t="s">
        <v>41</v>
      </c>
      <c r="C359" s="1558"/>
      <c r="D359" s="1553"/>
      <c r="E359" s="640"/>
      <c r="F359" s="1561"/>
      <c r="G359" s="1756"/>
      <c r="H359" s="1561"/>
    </row>
    <row r="360" spans="1:8" s="7" customFormat="1" ht="24.75" customHeight="1" x14ac:dyDescent="0.15">
      <c r="A360" s="1608">
        <f t="shared" si="5"/>
        <v>44644</v>
      </c>
      <c r="B360" s="1547" t="s">
        <v>42</v>
      </c>
      <c r="C360" s="1558"/>
      <c r="D360" s="1553"/>
      <c r="E360" s="640"/>
      <c r="F360" s="1561"/>
      <c r="G360" s="1756"/>
      <c r="H360" s="1561"/>
    </row>
    <row r="361" spans="1:8" s="7" customFormat="1" ht="24.75" customHeight="1" x14ac:dyDescent="0.15">
      <c r="A361" s="1618">
        <f t="shared" si="5"/>
        <v>44645</v>
      </c>
      <c r="B361" s="1547" t="s">
        <v>44</v>
      </c>
      <c r="C361" s="1876"/>
      <c r="D361" s="1584"/>
      <c r="E361" s="1554" t="s">
        <v>213</v>
      </c>
      <c r="F361" s="1561"/>
      <c r="G361" s="1756"/>
      <c r="H361" s="1561"/>
    </row>
    <row r="362" spans="1:8" s="7" customFormat="1" ht="24.75" customHeight="1" x14ac:dyDescent="0.15">
      <c r="A362" s="1608">
        <f t="shared" si="5"/>
        <v>44646</v>
      </c>
      <c r="B362" s="1557" t="s">
        <v>45</v>
      </c>
      <c r="C362" s="1568"/>
      <c r="D362" s="619" t="s">
        <v>397</v>
      </c>
      <c r="E362" s="1554"/>
      <c r="F362" s="1566" t="s">
        <v>193</v>
      </c>
      <c r="G362" s="1880" t="s">
        <v>193</v>
      </c>
      <c r="H362" s="1593"/>
    </row>
    <row r="363" spans="1:8" s="7" customFormat="1" ht="24.75" customHeight="1" x14ac:dyDescent="0.15">
      <c r="A363" s="1608">
        <f t="shared" si="5"/>
        <v>44647</v>
      </c>
      <c r="B363" s="1562" t="s">
        <v>46</v>
      </c>
      <c r="C363" s="1558"/>
      <c r="D363" s="619" t="s">
        <v>397</v>
      </c>
      <c r="E363" s="1554"/>
      <c r="F363" s="1566" t="s">
        <v>195</v>
      </c>
      <c r="G363" s="1880" t="s">
        <v>195</v>
      </c>
      <c r="H363" s="1561"/>
    </row>
    <row r="364" spans="1:8" s="7" customFormat="1" ht="24.75" customHeight="1" x14ac:dyDescent="0.15">
      <c r="A364" s="1618">
        <f t="shared" si="5"/>
        <v>44648</v>
      </c>
      <c r="B364" s="1547" t="s">
        <v>6</v>
      </c>
      <c r="C364" s="1598"/>
      <c r="D364" s="974" t="s">
        <v>397</v>
      </c>
      <c r="E364" s="1620"/>
      <c r="F364" s="1561"/>
      <c r="G364" s="1756"/>
      <c r="H364" s="1561"/>
    </row>
    <row r="365" spans="1:8" s="7" customFormat="1" ht="24.75" customHeight="1" x14ac:dyDescent="0.15">
      <c r="A365" s="1717">
        <f t="shared" si="5"/>
        <v>44649</v>
      </c>
      <c r="B365" s="1587" t="s">
        <v>47</v>
      </c>
      <c r="C365" s="1657"/>
      <c r="D365" s="88" t="s">
        <v>397</v>
      </c>
      <c r="E365" s="639" t="s">
        <v>213</v>
      </c>
      <c r="F365" s="1882"/>
      <c r="G365" s="1883"/>
      <c r="H365" s="1647"/>
    </row>
    <row r="366" spans="1:8" s="7" customFormat="1" ht="24.75" customHeight="1" x14ac:dyDescent="0.15">
      <c r="A366" s="1718">
        <f t="shared" si="5"/>
        <v>44650</v>
      </c>
      <c r="B366" s="1547" t="s">
        <v>41</v>
      </c>
      <c r="C366" s="1837"/>
      <c r="D366" s="88" t="s">
        <v>397</v>
      </c>
      <c r="E366" s="640"/>
      <c r="F366" s="1849"/>
      <c r="G366" s="1884"/>
      <c r="H366" s="1849"/>
    </row>
    <row r="367" spans="1:8" ht="24.75" customHeight="1" thickBot="1" x14ac:dyDescent="0.2">
      <c r="A367" s="1864">
        <f t="shared" si="5"/>
        <v>44651</v>
      </c>
      <c r="B367" s="1601" t="s">
        <v>42</v>
      </c>
      <c r="C367" s="1885"/>
      <c r="D367" s="291" t="s">
        <v>397</v>
      </c>
      <c r="E367" s="1886"/>
      <c r="F367" s="1887"/>
      <c r="G367" s="1888"/>
      <c r="H367" s="1889"/>
    </row>
    <row r="368" spans="1:8" ht="24.95" customHeight="1" x14ac:dyDescent="0.15"/>
    <row r="369" ht="24.95" customHeight="1" x14ac:dyDescent="0.15"/>
    <row r="370" ht="24.95" customHeight="1" x14ac:dyDescent="0.15"/>
    <row r="371" ht="24.95" customHeight="1" x14ac:dyDescent="0.15"/>
    <row r="372" ht="24.95" customHeight="1" x14ac:dyDescent="0.15"/>
    <row r="373" ht="24.95" customHeight="1" x14ac:dyDescent="0.15"/>
    <row r="374" ht="24.95" customHeight="1" x14ac:dyDescent="0.15"/>
    <row r="375" ht="24.95"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18" customHeight="1" x14ac:dyDescent="0.15"/>
  </sheetData>
  <sheetProtection selectLockedCells="1" selectUnlockedCells="1"/>
  <mergeCells count="12">
    <mergeCell ref="H274:H276"/>
    <mergeCell ref="C275:C277"/>
    <mergeCell ref="D275:D277"/>
    <mergeCell ref="E275:E277"/>
    <mergeCell ref="F275:F277"/>
    <mergeCell ref="G275:G277"/>
    <mergeCell ref="H277:H279"/>
    <mergeCell ref="C278:C280"/>
    <mergeCell ref="D278:D280"/>
    <mergeCell ref="E278:E280"/>
    <mergeCell ref="F278:F280"/>
    <mergeCell ref="G278:G280"/>
  </mergeCells>
  <phoneticPr fontId="6"/>
  <printOptions horizontalCentered="1"/>
  <pageMargins left="0" right="0" top="0.39370078740157483" bottom="0.39370078740157483" header="0.19685039370078741" footer="0.51181102362204722"/>
  <pageSetup paperSize="9" scale="78" firstPageNumber="0" fitToHeight="0" orientation="landscape" horizontalDpi="300" verticalDpi="300" r:id="rId1"/>
  <headerFooter alignWithMargins="0">
    <oddHeader xml:space="preserve">&amp;R&amp;12&amp;D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2"/>
  <sheetViews>
    <sheetView zoomScale="85" zoomScaleNormal="85" zoomScaleSheetLayoutView="75" workbookViewId="0">
      <pane xSplit="2" ySplit="2" topLeftCell="D3" activePane="bottomRight" state="frozen"/>
      <selection pane="topRight" activeCell="C1" sqref="C1"/>
      <selection pane="bottomLeft" activeCell="A3" sqref="A3"/>
      <selection pane="bottomRight" activeCell="D4" sqref="D4"/>
    </sheetView>
  </sheetViews>
  <sheetFormatPr defaultRowHeight="14.25" x14ac:dyDescent="0.15"/>
  <cols>
    <col min="1" max="1" width="10.875" style="1890" customWidth="1"/>
    <col min="2" max="2" width="3.875" style="1891" customWidth="1"/>
    <col min="3" max="3" width="44.75" style="1891" hidden="1" customWidth="1"/>
    <col min="4" max="4" width="47.625" style="1892" customWidth="1"/>
    <col min="5" max="5" width="33.625" style="1892" customWidth="1"/>
    <col min="6" max="7" width="44.125" style="1892" customWidth="1"/>
    <col min="8" max="8" width="43.75" style="1891" hidden="1" customWidth="1"/>
    <col min="9" max="9" width="9" style="3" customWidth="1"/>
    <col min="10" max="16384" width="9" style="3"/>
  </cols>
  <sheetData>
    <row r="1" spans="1:8" ht="21.95" customHeight="1" thickBot="1" x14ac:dyDescent="0.25">
      <c r="A1" s="568" t="s">
        <v>111</v>
      </c>
      <c r="B1" s="568"/>
      <c r="C1" s="568"/>
      <c r="D1" s="1543"/>
      <c r="E1" s="1543"/>
      <c r="F1" s="622"/>
      <c r="G1" s="1543"/>
      <c r="H1" s="3"/>
    </row>
    <row r="2" spans="1:8" ht="30.75" thickBot="1" x14ac:dyDescent="0.2">
      <c r="A2" s="1544" t="s">
        <v>0</v>
      </c>
      <c r="B2" s="1545" t="s">
        <v>1</v>
      </c>
      <c r="C2" s="536" t="s">
        <v>2</v>
      </c>
      <c r="D2" s="536" t="s">
        <v>28</v>
      </c>
      <c r="E2" s="567" t="s">
        <v>110</v>
      </c>
      <c r="F2" s="537" t="s">
        <v>38</v>
      </c>
      <c r="G2" s="566" t="s">
        <v>3</v>
      </c>
      <c r="H2" s="564" t="s">
        <v>55</v>
      </c>
    </row>
    <row r="3" spans="1:8" s="7" customFormat="1" ht="27.75" customHeight="1" x14ac:dyDescent="0.15">
      <c r="A3" s="1546">
        <v>44287</v>
      </c>
      <c r="B3" s="1547" t="s">
        <v>43</v>
      </c>
      <c r="C3" s="1548"/>
      <c r="D3" s="1893" t="s">
        <v>386</v>
      </c>
      <c r="E3" s="1549"/>
      <c r="F3" s="1550"/>
      <c r="G3" s="1551"/>
      <c r="H3" s="1550"/>
    </row>
    <row r="4" spans="1:8" s="7" customFormat="1" ht="27.75" customHeight="1" x14ac:dyDescent="0.15">
      <c r="A4" s="1546">
        <f t="shared" ref="A4:A67" si="0">A3+1</f>
        <v>44288</v>
      </c>
      <c r="B4" s="1547" t="s">
        <v>52</v>
      </c>
      <c r="C4" s="1552"/>
      <c r="D4" s="1553"/>
      <c r="E4" s="1554" t="s">
        <v>213</v>
      </c>
      <c r="F4" s="1555"/>
      <c r="G4" s="1556"/>
      <c r="H4" s="1555"/>
    </row>
    <row r="5" spans="1:8" s="7" customFormat="1" ht="54" customHeight="1" x14ac:dyDescent="0.15">
      <c r="A5" s="1546">
        <f t="shared" si="0"/>
        <v>44289</v>
      </c>
      <c r="B5" s="1557" t="s">
        <v>53</v>
      </c>
      <c r="C5" s="1558"/>
      <c r="D5" s="1559" t="s">
        <v>387</v>
      </c>
      <c r="E5" s="640"/>
      <c r="F5" s="559" t="s">
        <v>161</v>
      </c>
      <c r="G5" s="1560" t="s">
        <v>161</v>
      </c>
      <c r="H5" s="1561"/>
    </row>
    <row r="6" spans="1:8" s="7" customFormat="1" ht="54" customHeight="1" x14ac:dyDescent="0.15">
      <c r="A6" s="1546">
        <f t="shared" si="0"/>
        <v>44290</v>
      </c>
      <c r="B6" s="1562" t="s">
        <v>54</v>
      </c>
      <c r="C6" s="1563"/>
      <c r="D6" s="1894" t="s">
        <v>398</v>
      </c>
      <c r="E6" s="640"/>
      <c r="F6" s="559" t="s">
        <v>158</v>
      </c>
      <c r="G6" s="1560" t="s">
        <v>158</v>
      </c>
      <c r="H6" s="1561"/>
    </row>
    <row r="7" spans="1:8" s="7" customFormat="1" ht="27.75" customHeight="1" x14ac:dyDescent="0.15">
      <c r="A7" s="1546">
        <f t="shared" si="0"/>
        <v>44291</v>
      </c>
      <c r="B7" s="1564" t="s">
        <v>48</v>
      </c>
      <c r="C7" s="336"/>
      <c r="D7" s="1893" t="s">
        <v>388</v>
      </c>
      <c r="E7" s="1554"/>
      <c r="F7" s="559"/>
      <c r="G7" s="1565"/>
      <c r="H7" s="1566"/>
    </row>
    <row r="8" spans="1:8" s="7" customFormat="1" ht="27.75" customHeight="1" x14ac:dyDescent="0.15">
      <c r="A8" s="1546">
        <f t="shared" si="0"/>
        <v>44292</v>
      </c>
      <c r="B8" s="1564" t="s">
        <v>49</v>
      </c>
      <c r="C8" s="336"/>
      <c r="D8" s="1893" t="s">
        <v>388</v>
      </c>
      <c r="E8" s="1554" t="s">
        <v>213</v>
      </c>
      <c r="F8" s="559"/>
      <c r="G8" s="1565"/>
      <c r="H8" s="1566"/>
    </row>
    <row r="9" spans="1:8" s="7" customFormat="1" ht="27.75" customHeight="1" x14ac:dyDescent="0.15">
      <c r="A9" s="1546">
        <f t="shared" si="0"/>
        <v>44293</v>
      </c>
      <c r="B9" s="1564" t="s">
        <v>50</v>
      </c>
      <c r="C9" s="336"/>
      <c r="D9" s="1567"/>
      <c r="E9" s="1554"/>
      <c r="F9" s="559"/>
      <c r="G9" s="1565"/>
      <c r="H9" s="1566"/>
    </row>
    <row r="10" spans="1:8" s="7" customFormat="1" ht="27.75" customHeight="1" x14ac:dyDescent="0.15">
      <c r="A10" s="1546">
        <f t="shared" si="0"/>
        <v>44294</v>
      </c>
      <c r="B10" s="1547" t="s">
        <v>51</v>
      </c>
      <c r="C10" s="1568"/>
      <c r="D10" s="1569"/>
      <c r="E10" s="640"/>
      <c r="F10" s="1570"/>
      <c r="G10" s="1571"/>
      <c r="H10" s="1550"/>
    </row>
    <row r="11" spans="1:8" s="7" customFormat="1" ht="27.75" customHeight="1" x14ac:dyDescent="0.15">
      <c r="A11" s="1546">
        <f t="shared" si="0"/>
        <v>44295</v>
      </c>
      <c r="B11" s="1547" t="s">
        <v>52</v>
      </c>
      <c r="C11" s="1558"/>
      <c r="D11" s="1553"/>
      <c r="E11" s="1554" t="s">
        <v>213</v>
      </c>
      <c r="F11" s="1550"/>
      <c r="G11" s="1571"/>
      <c r="H11" s="1550"/>
    </row>
    <row r="12" spans="1:8" s="7" customFormat="1" ht="50.1" customHeight="1" x14ac:dyDescent="0.15">
      <c r="A12" s="1546">
        <f t="shared" si="0"/>
        <v>44296</v>
      </c>
      <c r="B12" s="1557" t="s">
        <v>45</v>
      </c>
      <c r="C12" s="1572"/>
      <c r="D12" s="1573" t="s">
        <v>312</v>
      </c>
      <c r="E12" s="1574"/>
      <c r="F12" s="1566" t="s">
        <v>292</v>
      </c>
      <c r="G12" s="1575" t="s">
        <v>307</v>
      </c>
      <c r="H12" s="1576"/>
    </row>
    <row r="13" spans="1:8" s="7" customFormat="1" ht="75" customHeight="1" x14ac:dyDescent="0.15">
      <c r="A13" s="1546">
        <f t="shared" si="0"/>
        <v>44297</v>
      </c>
      <c r="B13" s="1562" t="s">
        <v>46</v>
      </c>
      <c r="C13" s="1558"/>
      <c r="D13" s="1577" t="s">
        <v>389</v>
      </c>
      <c r="E13" s="1554"/>
      <c r="F13" s="1566" t="s">
        <v>293</v>
      </c>
      <c r="G13" s="1565"/>
      <c r="H13" s="1578"/>
    </row>
    <row r="14" spans="1:8" s="7" customFormat="1" ht="27.75" customHeight="1" x14ac:dyDescent="0.15">
      <c r="A14" s="1546">
        <f t="shared" si="0"/>
        <v>44298</v>
      </c>
      <c r="B14" s="1547" t="s">
        <v>6</v>
      </c>
      <c r="C14" s="1579"/>
      <c r="D14" s="1573"/>
      <c r="E14" s="1554"/>
      <c r="F14" s="1566"/>
      <c r="G14" s="1565"/>
      <c r="H14" s="1566"/>
    </row>
    <row r="15" spans="1:8" s="7" customFormat="1" ht="27.75" customHeight="1" x14ac:dyDescent="0.15">
      <c r="A15" s="1546">
        <f t="shared" si="0"/>
        <v>44299</v>
      </c>
      <c r="B15" s="1547" t="s">
        <v>47</v>
      </c>
      <c r="C15" s="1579"/>
      <c r="D15" s="1573"/>
      <c r="E15" s="1554" t="s">
        <v>213</v>
      </c>
      <c r="F15" s="1566"/>
      <c r="G15" s="1565"/>
      <c r="H15" s="1566"/>
    </row>
    <row r="16" spans="1:8" s="7" customFormat="1" ht="27.75" customHeight="1" x14ac:dyDescent="0.15">
      <c r="A16" s="1546">
        <f t="shared" si="0"/>
        <v>44300</v>
      </c>
      <c r="B16" s="1547" t="s">
        <v>41</v>
      </c>
      <c r="C16" s="1579"/>
      <c r="D16" s="1573"/>
      <c r="E16" s="1554"/>
      <c r="F16" s="1566"/>
      <c r="G16" s="1565"/>
      <c r="H16" s="1566"/>
    </row>
    <row r="17" spans="1:8" s="7" customFormat="1" ht="27.75" customHeight="1" x14ac:dyDescent="0.15">
      <c r="A17" s="1546">
        <f t="shared" si="0"/>
        <v>44301</v>
      </c>
      <c r="B17" s="1547" t="s">
        <v>42</v>
      </c>
      <c r="C17" s="1558"/>
      <c r="D17" s="1573"/>
      <c r="E17" s="1554"/>
      <c r="F17" s="1550"/>
      <c r="G17" s="1571"/>
      <c r="H17" s="1550"/>
    </row>
    <row r="18" spans="1:8" s="7" customFormat="1" ht="27.75" customHeight="1" x14ac:dyDescent="0.15">
      <c r="A18" s="1546">
        <f t="shared" si="0"/>
        <v>44302</v>
      </c>
      <c r="B18" s="1547" t="s">
        <v>44</v>
      </c>
      <c r="C18" s="1558"/>
      <c r="D18" s="1573"/>
      <c r="E18" s="1554" t="s">
        <v>213</v>
      </c>
      <c r="F18" s="1550"/>
      <c r="G18" s="1571"/>
      <c r="H18" s="1550"/>
    </row>
    <row r="19" spans="1:8" s="7" customFormat="1" ht="27" customHeight="1" x14ac:dyDescent="0.15">
      <c r="A19" s="1546">
        <f t="shared" si="0"/>
        <v>44303</v>
      </c>
      <c r="B19" s="1557" t="s">
        <v>45</v>
      </c>
      <c r="C19" s="1558"/>
      <c r="D19" s="1573" t="s">
        <v>310</v>
      </c>
      <c r="E19" s="640"/>
      <c r="F19" s="1566" t="s">
        <v>311</v>
      </c>
      <c r="G19" s="1565" t="s">
        <v>160</v>
      </c>
      <c r="H19" s="1578"/>
    </row>
    <row r="20" spans="1:8" s="7" customFormat="1" ht="27" customHeight="1" x14ac:dyDescent="0.15">
      <c r="A20" s="1546">
        <f t="shared" si="0"/>
        <v>44304</v>
      </c>
      <c r="B20" s="1562" t="s">
        <v>46</v>
      </c>
      <c r="C20" s="1558"/>
      <c r="D20" s="1573" t="s">
        <v>313</v>
      </c>
      <c r="E20" s="1554"/>
      <c r="F20" s="1566" t="s">
        <v>159</v>
      </c>
      <c r="G20" s="1565" t="s">
        <v>159</v>
      </c>
      <c r="H20" s="1578"/>
    </row>
    <row r="21" spans="1:8" s="7" customFormat="1" ht="27" customHeight="1" x14ac:dyDescent="0.15">
      <c r="A21" s="1546">
        <f t="shared" si="0"/>
        <v>44305</v>
      </c>
      <c r="B21" s="1547" t="s">
        <v>6</v>
      </c>
      <c r="C21" s="1558"/>
      <c r="D21" s="1573" t="s">
        <v>217</v>
      </c>
      <c r="E21" s="640"/>
      <c r="F21" s="559" t="s">
        <v>308</v>
      </c>
      <c r="G21" s="1571"/>
      <c r="H21" s="1561"/>
    </row>
    <row r="22" spans="1:8" s="7" customFormat="1" ht="27.75" customHeight="1" x14ac:dyDescent="0.15">
      <c r="A22" s="1546">
        <f t="shared" si="0"/>
        <v>44306</v>
      </c>
      <c r="B22" s="1547" t="s">
        <v>47</v>
      </c>
      <c r="C22" s="1580"/>
      <c r="D22" s="1581"/>
      <c r="E22" s="1554" t="s">
        <v>213</v>
      </c>
      <c r="F22" s="1561"/>
      <c r="G22" s="1571"/>
      <c r="H22" s="1561"/>
    </row>
    <row r="23" spans="1:8" s="7" customFormat="1" ht="27.75" customHeight="1" x14ac:dyDescent="0.15">
      <c r="A23" s="1546">
        <f t="shared" si="0"/>
        <v>44307</v>
      </c>
      <c r="B23" s="1547" t="s">
        <v>41</v>
      </c>
      <c r="C23" s="1580"/>
      <c r="D23" s="1581"/>
      <c r="E23" s="640"/>
      <c r="F23" s="1555"/>
      <c r="G23" s="1556"/>
      <c r="H23" s="1555"/>
    </row>
    <row r="24" spans="1:8" s="7" customFormat="1" ht="27.75" customHeight="1" x14ac:dyDescent="0.15">
      <c r="A24" s="1582">
        <f t="shared" si="0"/>
        <v>44308</v>
      </c>
      <c r="B24" s="1547" t="s">
        <v>42</v>
      </c>
      <c r="C24" s="1583"/>
      <c r="D24" s="1584"/>
      <c r="E24" s="973"/>
      <c r="F24" s="1585"/>
      <c r="G24" s="1586"/>
      <c r="H24" s="1566"/>
    </row>
    <row r="25" spans="1:8" s="7" customFormat="1" ht="27.75" customHeight="1" x14ac:dyDescent="0.15">
      <c r="A25" s="1582">
        <f t="shared" si="0"/>
        <v>44309</v>
      </c>
      <c r="B25" s="1587" t="s">
        <v>44</v>
      </c>
      <c r="C25" s="1583"/>
      <c r="D25" s="1588"/>
      <c r="E25" s="639" t="s">
        <v>213</v>
      </c>
      <c r="F25" s="1570"/>
      <c r="G25" s="1589"/>
      <c r="H25" s="1550"/>
    </row>
    <row r="26" spans="1:8" s="7" customFormat="1" ht="27.75" customHeight="1" x14ac:dyDescent="0.15">
      <c r="A26" s="1546">
        <f t="shared" si="0"/>
        <v>44310</v>
      </c>
      <c r="B26" s="1557" t="s">
        <v>45</v>
      </c>
      <c r="C26" s="1590" t="s">
        <v>80</v>
      </c>
      <c r="D26" s="1577" t="s">
        <v>223</v>
      </c>
      <c r="E26" s="1554"/>
      <c r="F26" s="1591" t="s">
        <v>160</v>
      </c>
      <c r="G26" s="1592" t="s">
        <v>160</v>
      </c>
      <c r="H26" s="1593"/>
    </row>
    <row r="27" spans="1:8" s="7" customFormat="1" ht="27.75" customHeight="1" x14ac:dyDescent="0.15">
      <c r="A27" s="1546">
        <f t="shared" si="0"/>
        <v>44311</v>
      </c>
      <c r="B27" s="1562" t="s">
        <v>46</v>
      </c>
      <c r="C27" s="1590" t="s">
        <v>80</v>
      </c>
      <c r="D27" s="1577" t="s">
        <v>223</v>
      </c>
      <c r="E27" s="1554"/>
      <c r="F27" s="559" t="s">
        <v>159</v>
      </c>
      <c r="G27" s="1565" t="s">
        <v>159</v>
      </c>
      <c r="H27" s="1561"/>
    </row>
    <row r="28" spans="1:8" s="7" customFormat="1" ht="27.75" customHeight="1" x14ac:dyDescent="0.15">
      <c r="A28" s="1546">
        <f t="shared" si="0"/>
        <v>44312</v>
      </c>
      <c r="B28" s="1547" t="s">
        <v>6</v>
      </c>
      <c r="C28" s="1590" t="s">
        <v>79</v>
      </c>
      <c r="D28" s="1573"/>
      <c r="E28" s="1554"/>
      <c r="F28" s="1561"/>
      <c r="G28" s="1571"/>
      <c r="H28" s="1561"/>
    </row>
    <row r="29" spans="1:8" s="7" customFormat="1" ht="27.75" customHeight="1" x14ac:dyDescent="0.15">
      <c r="A29" s="1546">
        <f t="shared" si="0"/>
        <v>44313</v>
      </c>
      <c r="B29" s="1547" t="s">
        <v>47</v>
      </c>
      <c r="C29" s="1594"/>
      <c r="D29" s="1573"/>
      <c r="E29" s="1554" t="s">
        <v>213</v>
      </c>
      <c r="F29" s="1561"/>
      <c r="G29" s="1571"/>
      <c r="H29" s="1561"/>
    </row>
    <row r="30" spans="1:8" s="7" customFormat="1" ht="27.75" customHeight="1" x14ac:dyDescent="0.15">
      <c r="A30" s="1546">
        <f t="shared" si="0"/>
        <v>44314</v>
      </c>
      <c r="B30" s="1547" t="s">
        <v>41</v>
      </c>
      <c r="C30" s="1558"/>
      <c r="D30" s="1573"/>
      <c r="E30" s="1554"/>
      <c r="F30" s="1595"/>
      <c r="G30" s="1596"/>
      <c r="H30" s="1595"/>
    </row>
    <row r="31" spans="1:8" s="7" customFormat="1" ht="27" customHeight="1" x14ac:dyDescent="0.15">
      <c r="A31" s="1597">
        <f t="shared" si="0"/>
        <v>44315</v>
      </c>
      <c r="B31" s="1562" t="s">
        <v>42</v>
      </c>
      <c r="C31" s="1598"/>
      <c r="D31" s="1599" t="s">
        <v>314</v>
      </c>
      <c r="E31" s="637"/>
      <c r="F31" s="1591" t="s">
        <v>160</v>
      </c>
      <c r="G31" s="1565" t="s">
        <v>157</v>
      </c>
      <c r="H31" s="1550"/>
    </row>
    <row r="32" spans="1:8" s="7" customFormat="1" ht="27.75" customHeight="1" thickBot="1" x14ac:dyDescent="0.2">
      <c r="A32" s="1600">
        <f t="shared" si="0"/>
        <v>44316</v>
      </c>
      <c r="B32" s="1601" t="s">
        <v>44</v>
      </c>
      <c r="C32" s="1602"/>
      <c r="D32" s="1603"/>
      <c r="E32" s="1604" t="s">
        <v>213</v>
      </c>
      <c r="F32" s="1605" t="s">
        <v>240</v>
      </c>
      <c r="G32" s="1606" t="s">
        <v>241</v>
      </c>
      <c r="H32" s="1607"/>
    </row>
    <row r="33" spans="1:8" s="7" customFormat="1" ht="27.75" customHeight="1" x14ac:dyDescent="0.15">
      <c r="A33" s="1608">
        <f t="shared" si="0"/>
        <v>44317</v>
      </c>
      <c r="B33" s="1609" t="s">
        <v>45</v>
      </c>
      <c r="C33" s="1568"/>
      <c r="D33" s="1893" t="s">
        <v>390</v>
      </c>
      <c r="E33" s="639"/>
      <c r="F33" s="1610" t="s">
        <v>162</v>
      </c>
      <c r="G33" s="1611" t="s">
        <v>162</v>
      </c>
      <c r="H33" s="1612"/>
    </row>
    <row r="34" spans="1:8" s="7" customFormat="1" ht="50.1" customHeight="1" x14ac:dyDescent="0.15">
      <c r="A34" s="1608">
        <f t="shared" si="0"/>
        <v>44318</v>
      </c>
      <c r="B34" s="1562" t="s">
        <v>46</v>
      </c>
      <c r="C34" s="1563"/>
      <c r="D34" s="1577" t="s">
        <v>244</v>
      </c>
      <c r="E34" s="1554"/>
      <c r="F34" s="559" t="s">
        <v>163</v>
      </c>
      <c r="G34" s="1560" t="s">
        <v>163</v>
      </c>
      <c r="H34" s="1561"/>
    </row>
    <row r="35" spans="1:8" s="7" customFormat="1" ht="50.1" customHeight="1" x14ac:dyDescent="0.15">
      <c r="A35" s="1608">
        <f t="shared" si="0"/>
        <v>44319</v>
      </c>
      <c r="B35" s="1562" t="s">
        <v>6</v>
      </c>
      <c r="C35" s="1613" t="s">
        <v>65</v>
      </c>
      <c r="D35" s="1577" t="s">
        <v>245</v>
      </c>
      <c r="E35" s="1554"/>
      <c r="F35" s="559" t="s">
        <v>163</v>
      </c>
      <c r="G35" s="1560" t="s">
        <v>163</v>
      </c>
      <c r="H35" s="1561"/>
    </row>
    <row r="36" spans="1:8" s="7" customFormat="1" ht="50.1" customHeight="1" x14ac:dyDescent="0.15">
      <c r="A36" s="1608">
        <f t="shared" si="0"/>
        <v>44320</v>
      </c>
      <c r="B36" s="1562" t="s">
        <v>47</v>
      </c>
      <c r="C36" s="1613" t="s">
        <v>78</v>
      </c>
      <c r="D36" s="1577" t="s">
        <v>245</v>
      </c>
      <c r="E36" s="1554" t="s">
        <v>213</v>
      </c>
      <c r="F36" s="559" t="s">
        <v>163</v>
      </c>
      <c r="G36" s="1560" t="s">
        <v>163</v>
      </c>
      <c r="H36" s="559"/>
    </row>
    <row r="37" spans="1:8" s="7" customFormat="1" ht="50.1" customHeight="1" x14ac:dyDescent="0.15">
      <c r="A37" s="1608">
        <f t="shared" si="0"/>
        <v>44321</v>
      </c>
      <c r="B37" s="1562" t="s">
        <v>41</v>
      </c>
      <c r="C37" s="1573"/>
      <c r="D37" s="1577" t="s">
        <v>245</v>
      </c>
      <c r="E37" s="1554"/>
      <c r="F37" s="559" t="s">
        <v>163</v>
      </c>
      <c r="G37" s="1560" t="s">
        <v>163</v>
      </c>
      <c r="H37" s="559"/>
    </row>
    <row r="38" spans="1:8" s="7" customFormat="1" ht="27.75" customHeight="1" x14ac:dyDescent="0.15">
      <c r="A38" s="1608">
        <f t="shared" si="0"/>
        <v>44322</v>
      </c>
      <c r="B38" s="1547" t="s">
        <v>42</v>
      </c>
      <c r="C38" s="336"/>
      <c r="D38" s="1581"/>
      <c r="E38" s="640"/>
      <c r="F38" s="1614"/>
      <c r="G38" s="1615"/>
      <c r="H38" s="1614"/>
    </row>
    <row r="39" spans="1:8" s="7" customFormat="1" ht="27.75" customHeight="1" x14ac:dyDescent="0.15">
      <c r="A39" s="1608">
        <f t="shared" si="0"/>
        <v>44323</v>
      </c>
      <c r="B39" s="1547" t="s">
        <v>44</v>
      </c>
      <c r="C39" s="337"/>
      <c r="D39" s="1553"/>
      <c r="E39" s="1554" t="s">
        <v>213</v>
      </c>
      <c r="F39" s="1614"/>
      <c r="G39" s="1615"/>
      <c r="H39" s="1614"/>
    </row>
    <row r="40" spans="1:8" s="7" customFormat="1" ht="27.75" customHeight="1" x14ac:dyDescent="0.15">
      <c r="A40" s="1608">
        <f t="shared" si="0"/>
        <v>44324</v>
      </c>
      <c r="B40" s="1557" t="s">
        <v>45</v>
      </c>
      <c r="C40" s="1558"/>
      <c r="D40" s="1573" t="s">
        <v>291</v>
      </c>
      <c r="E40" s="640"/>
      <c r="F40" s="559" t="s">
        <v>357</v>
      </c>
      <c r="G40" s="1560" t="s">
        <v>357</v>
      </c>
      <c r="H40" s="1616"/>
    </row>
    <row r="41" spans="1:8" s="7" customFormat="1" ht="27.75" customHeight="1" x14ac:dyDescent="0.15">
      <c r="A41" s="1608">
        <f t="shared" si="0"/>
        <v>44325</v>
      </c>
      <c r="B41" s="1562" t="s">
        <v>46</v>
      </c>
      <c r="C41" s="1580"/>
      <c r="D41" s="1573" t="s">
        <v>242</v>
      </c>
      <c r="E41" s="1554"/>
      <c r="F41" s="559" t="s">
        <v>164</v>
      </c>
      <c r="G41" s="1560" t="s">
        <v>164</v>
      </c>
      <c r="H41" s="1566"/>
    </row>
    <row r="42" spans="1:8" s="7" customFormat="1" ht="27.75" customHeight="1" x14ac:dyDescent="0.15">
      <c r="A42" s="1608">
        <f t="shared" si="0"/>
        <v>44326</v>
      </c>
      <c r="B42" s="1547" t="s">
        <v>6</v>
      </c>
      <c r="C42" s="1580"/>
      <c r="D42" s="1573"/>
      <c r="E42" s="1554"/>
      <c r="F42" s="1566"/>
      <c r="G42" s="1617"/>
      <c r="H42" s="1566"/>
    </row>
    <row r="43" spans="1:8" s="7" customFormat="1" ht="27.75" customHeight="1" x14ac:dyDescent="0.15">
      <c r="A43" s="1608">
        <f t="shared" si="0"/>
        <v>44327</v>
      </c>
      <c r="B43" s="1547" t="s">
        <v>47</v>
      </c>
      <c r="C43" s="1558"/>
      <c r="D43" s="1573"/>
      <c r="E43" s="1554" t="s">
        <v>213</v>
      </c>
      <c r="F43" s="1566"/>
      <c r="G43" s="1617"/>
      <c r="H43" s="1566"/>
    </row>
    <row r="44" spans="1:8" s="7" customFormat="1" ht="27.75" customHeight="1" x14ac:dyDescent="0.15">
      <c r="A44" s="1608">
        <f t="shared" si="0"/>
        <v>44328</v>
      </c>
      <c r="B44" s="1547" t="s">
        <v>41</v>
      </c>
      <c r="C44" s="1558"/>
      <c r="D44" s="1573"/>
      <c r="E44" s="1554"/>
      <c r="F44" s="1566"/>
      <c r="G44" s="1617"/>
      <c r="H44" s="1566"/>
    </row>
    <row r="45" spans="1:8" s="7" customFormat="1" ht="27.75" customHeight="1" x14ac:dyDescent="0.15">
      <c r="A45" s="1618">
        <f t="shared" si="0"/>
        <v>44329</v>
      </c>
      <c r="B45" s="1547" t="s">
        <v>42</v>
      </c>
      <c r="C45" s="1598"/>
      <c r="D45" s="1619"/>
      <c r="E45" s="1620"/>
      <c r="F45" s="1585"/>
      <c r="G45" s="1586"/>
      <c r="H45" s="1566"/>
    </row>
    <row r="46" spans="1:8" s="7" customFormat="1" ht="27.75" customHeight="1" x14ac:dyDescent="0.15">
      <c r="A46" s="1608">
        <f t="shared" si="0"/>
        <v>44330</v>
      </c>
      <c r="B46" s="1587" t="s">
        <v>44</v>
      </c>
      <c r="C46" s="1621"/>
      <c r="D46" s="1622" t="s">
        <v>224</v>
      </c>
      <c r="E46" s="639" t="s">
        <v>213</v>
      </c>
      <c r="F46" s="1623" t="s">
        <v>89</v>
      </c>
      <c r="G46" s="1624" t="s">
        <v>89</v>
      </c>
      <c r="H46" s="1625"/>
    </row>
    <row r="47" spans="1:8" s="7" customFormat="1" ht="27.75" customHeight="1" x14ac:dyDescent="0.15">
      <c r="A47" s="1608">
        <f t="shared" si="0"/>
        <v>44331</v>
      </c>
      <c r="B47" s="1557" t="s">
        <v>45</v>
      </c>
      <c r="C47" s="1584"/>
      <c r="D47" s="1626" t="s">
        <v>224</v>
      </c>
      <c r="E47" s="1554"/>
      <c r="F47" s="1576" t="s">
        <v>89</v>
      </c>
      <c r="G47" s="1627" t="s">
        <v>89</v>
      </c>
      <c r="H47" s="1628"/>
    </row>
    <row r="48" spans="1:8" s="7" customFormat="1" ht="27.75" customHeight="1" x14ac:dyDescent="0.15">
      <c r="A48" s="1608">
        <f t="shared" si="0"/>
        <v>44332</v>
      </c>
      <c r="B48" s="1562" t="s">
        <v>46</v>
      </c>
      <c r="C48" s="499"/>
      <c r="D48" s="1626" t="s">
        <v>225</v>
      </c>
      <c r="E48" s="1554"/>
      <c r="F48" s="1576" t="s">
        <v>89</v>
      </c>
      <c r="G48" s="1627" t="s">
        <v>89</v>
      </c>
      <c r="H48" s="1561"/>
    </row>
    <row r="49" spans="1:8" s="7" customFormat="1" ht="27.75" customHeight="1" x14ac:dyDescent="0.15">
      <c r="A49" s="1608">
        <f t="shared" si="0"/>
        <v>44333</v>
      </c>
      <c r="B49" s="1547" t="s">
        <v>6</v>
      </c>
      <c r="C49" s="1629"/>
      <c r="D49" s="1626" t="s">
        <v>225</v>
      </c>
      <c r="E49" s="1554"/>
      <c r="F49" s="1576" t="s">
        <v>90</v>
      </c>
      <c r="G49" s="1627" t="s">
        <v>90</v>
      </c>
      <c r="H49" s="1561"/>
    </row>
    <row r="50" spans="1:8" s="7" customFormat="1" ht="27.75" customHeight="1" x14ac:dyDescent="0.15">
      <c r="A50" s="1608">
        <f t="shared" si="0"/>
        <v>44334</v>
      </c>
      <c r="B50" s="1547" t="s">
        <v>47</v>
      </c>
      <c r="C50" s="1558"/>
      <c r="D50" s="1569"/>
      <c r="E50" s="1554" t="s">
        <v>213</v>
      </c>
      <c r="F50" s="1576" t="s">
        <v>90</v>
      </c>
      <c r="G50" s="1627" t="s">
        <v>90</v>
      </c>
      <c r="H50" s="1561"/>
    </row>
    <row r="51" spans="1:8" s="7" customFormat="1" ht="27.75" customHeight="1" x14ac:dyDescent="0.15">
      <c r="A51" s="1608">
        <f t="shared" si="0"/>
        <v>44335</v>
      </c>
      <c r="B51" s="1547" t="s">
        <v>41</v>
      </c>
      <c r="C51" s="1558"/>
      <c r="D51" s="1553"/>
      <c r="E51" s="640"/>
      <c r="F51" s="1555"/>
      <c r="G51" s="1556"/>
      <c r="H51" s="1555"/>
    </row>
    <row r="52" spans="1:8" s="7" customFormat="1" ht="27.75" customHeight="1" x14ac:dyDescent="0.15">
      <c r="A52" s="1608">
        <f t="shared" si="0"/>
        <v>44336</v>
      </c>
      <c r="B52" s="1547" t="s">
        <v>42</v>
      </c>
      <c r="C52" s="1558"/>
      <c r="D52" s="1573"/>
      <c r="E52" s="1554"/>
      <c r="F52" s="1630"/>
      <c r="G52" s="1631"/>
      <c r="H52" s="1630"/>
    </row>
    <row r="53" spans="1:8" s="7" customFormat="1" ht="27.75" customHeight="1" x14ac:dyDescent="0.15">
      <c r="A53" s="1608">
        <f t="shared" si="0"/>
        <v>44337</v>
      </c>
      <c r="B53" s="1547" t="s">
        <v>44</v>
      </c>
      <c r="C53" s="1632"/>
      <c r="D53" s="1553"/>
      <c r="E53" s="1554" t="s">
        <v>213</v>
      </c>
      <c r="F53" s="1614"/>
      <c r="G53" s="1615"/>
      <c r="H53" s="1614"/>
    </row>
    <row r="54" spans="1:8" s="7" customFormat="1" ht="27" customHeight="1" x14ac:dyDescent="0.15">
      <c r="A54" s="1608">
        <f t="shared" si="0"/>
        <v>44338</v>
      </c>
      <c r="B54" s="1557" t="s">
        <v>45</v>
      </c>
      <c r="C54" s="1558"/>
      <c r="D54" s="1573" t="s">
        <v>218</v>
      </c>
      <c r="E54" s="640"/>
      <c r="F54" s="559" t="s">
        <v>294</v>
      </c>
      <c r="G54" s="1565"/>
      <c r="H54" s="1561"/>
    </row>
    <row r="55" spans="1:8" s="7" customFormat="1" ht="50.1" customHeight="1" x14ac:dyDescent="0.15">
      <c r="A55" s="1608">
        <f t="shared" si="0"/>
        <v>44339</v>
      </c>
      <c r="B55" s="1562" t="s">
        <v>46</v>
      </c>
      <c r="C55" s="1563"/>
      <c r="D55" s="1633" t="s">
        <v>391</v>
      </c>
      <c r="E55" s="1554"/>
      <c r="F55" s="559" t="s">
        <v>295</v>
      </c>
      <c r="G55" s="1565" t="s">
        <v>166</v>
      </c>
      <c r="H55" s="1561"/>
    </row>
    <row r="56" spans="1:8" s="7" customFormat="1" ht="27.75" customHeight="1" x14ac:dyDescent="0.15">
      <c r="A56" s="1608">
        <f t="shared" si="0"/>
        <v>44340</v>
      </c>
      <c r="B56" s="1547" t="s">
        <v>6</v>
      </c>
      <c r="C56" s="1558"/>
      <c r="D56" s="1634"/>
      <c r="E56" s="1554"/>
      <c r="F56" s="1561"/>
      <c r="G56" s="1571"/>
      <c r="H56" s="1561"/>
    </row>
    <row r="57" spans="1:8" s="7" customFormat="1" ht="27.75" customHeight="1" x14ac:dyDescent="0.15">
      <c r="A57" s="1608">
        <f t="shared" si="0"/>
        <v>44341</v>
      </c>
      <c r="B57" s="1547" t="s">
        <v>47</v>
      </c>
      <c r="C57" s="1568"/>
      <c r="D57" s="1553"/>
      <c r="E57" s="1554" t="s">
        <v>213</v>
      </c>
      <c r="F57" s="1555"/>
      <c r="G57" s="1556"/>
      <c r="H57" s="1555"/>
    </row>
    <row r="58" spans="1:8" s="7" customFormat="1" ht="27.75" customHeight="1" x14ac:dyDescent="0.15">
      <c r="A58" s="1608">
        <f t="shared" si="0"/>
        <v>44342</v>
      </c>
      <c r="B58" s="1547" t="s">
        <v>41</v>
      </c>
      <c r="C58" s="1558"/>
      <c r="D58" s="1553"/>
      <c r="E58" s="640"/>
      <c r="F58" s="1561"/>
      <c r="G58" s="1571"/>
      <c r="H58" s="1561"/>
    </row>
    <row r="59" spans="1:8" s="7" customFormat="1" ht="27.75" customHeight="1" x14ac:dyDescent="0.15">
      <c r="A59" s="1608">
        <f t="shared" si="0"/>
        <v>44343</v>
      </c>
      <c r="B59" s="1547" t="s">
        <v>42</v>
      </c>
      <c r="C59" s="339"/>
      <c r="D59" s="1553"/>
      <c r="E59" s="640"/>
      <c r="F59" s="1555"/>
      <c r="G59" s="1556"/>
      <c r="H59" s="1555"/>
    </row>
    <row r="60" spans="1:8" s="7" customFormat="1" ht="27.75" customHeight="1" x14ac:dyDescent="0.15">
      <c r="A60" s="1608">
        <f t="shared" si="0"/>
        <v>44344</v>
      </c>
      <c r="B60" s="1547" t="s">
        <v>44</v>
      </c>
      <c r="C60" s="336"/>
      <c r="D60" s="1553"/>
      <c r="E60" s="1554" t="s">
        <v>213</v>
      </c>
      <c r="F60" s="1635"/>
      <c r="G60" s="1636"/>
      <c r="H60" s="1635"/>
    </row>
    <row r="61" spans="1:8" s="7" customFormat="1" ht="50.1" customHeight="1" x14ac:dyDescent="0.15">
      <c r="A61" s="1637">
        <f t="shared" si="0"/>
        <v>44345</v>
      </c>
      <c r="B61" s="1557" t="s">
        <v>45</v>
      </c>
      <c r="C61" s="1563"/>
      <c r="D61" s="1619" t="s">
        <v>315</v>
      </c>
      <c r="E61" s="1554"/>
      <c r="F61" s="559" t="s">
        <v>165</v>
      </c>
      <c r="G61" s="1638" t="s">
        <v>165</v>
      </c>
      <c r="H61" s="1639"/>
    </row>
    <row r="62" spans="1:8" s="7" customFormat="1" ht="27.75" customHeight="1" x14ac:dyDescent="0.15">
      <c r="A62" s="1640">
        <f t="shared" si="0"/>
        <v>44346</v>
      </c>
      <c r="B62" s="1641" t="s">
        <v>46</v>
      </c>
      <c r="C62" s="1642"/>
      <c r="D62" s="1643" t="s">
        <v>243</v>
      </c>
      <c r="E62" s="1644"/>
      <c r="F62" s="1645" t="s">
        <v>166</v>
      </c>
      <c r="G62" s="1646" t="s">
        <v>166</v>
      </c>
      <c r="H62" s="1647"/>
    </row>
    <row r="63" spans="1:8" s="7" customFormat="1" ht="27.75" customHeight="1" thickBot="1" x14ac:dyDescent="0.2">
      <c r="A63" s="1648">
        <f t="shared" si="0"/>
        <v>44347</v>
      </c>
      <c r="B63" s="1601" t="s">
        <v>6</v>
      </c>
      <c r="C63" s="1649"/>
      <c r="D63" s="1650"/>
      <c r="E63" s="1604"/>
      <c r="F63" s="1605"/>
      <c r="G63" s="1606"/>
      <c r="H63" s="1605"/>
    </row>
    <row r="64" spans="1:8" s="7" customFormat="1" ht="27.75" customHeight="1" x14ac:dyDescent="0.15">
      <c r="A64" s="1546">
        <f t="shared" si="0"/>
        <v>44348</v>
      </c>
      <c r="B64" s="1587" t="s">
        <v>47</v>
      </c>
      <c r="C64" s="1651"/>
      <c r="D64" s="1652"/>
      <c r="E64" s="639" t="s">
        <v>213</v>
      </c>
      <c r="F64" s="1653"/>
      <c r="G64" s="1654"/>
      <c r="H64" s="1653"/>
    </row>
    <row r="65" spans="1:8" s="7" customFormat="1" ht="27.75" customHeight="1" x14ac:dyDescent="0.15">
      <c r="A65" s="1546">
        <f t="shared" si="0"/>
        <v>44349</v>
      </c>
      <c r="B65" s="1547" t="s">
        <v>41</v>
      </c>
      <c r="C65" s="1580"/>
      <c r="D65" s="1553"/>
      <c r="E65" s="640"/>
      <c r="F65" s="1566"/>
      <c r="G65" s="1617"/>
      <c r="H65" s="1566"/>
    </row>
    <row r="66" spans="1:8" s="7" customFormat="1" ht="27.75" customHeight="1" x14ac:dyDescent="0.15">
      <c r="A66" s="1546">
        <f t="shared" si="0"/>
        <v>44350</v>
      </c>
      <c r="B66" s="1547" t="s">
        <v>42</v>
      </c>
      <c r="C66" s="540" t="s">
        <v>62</v>
      </c>
      <c r="D66" s="1573"/>
      <c r="E66" s="1554"/>
      <c r="F66" s="1566"/>
      <c r="G66" s="1617"/>
      <c r="H66" s="1566"/>
    </row>
    <row r="67" spans="1:8" s="7" customFormat="1" ht="27.75" customHeight="1" x14ac:dyDescent="0.15">
      <c r="A67" s="1582">
        <f t="shared" si="0"/>
        <v>44351</v>
      </c>
      <c r="B67" s="1547" t="s">
        <v>44</v>
      </c>
      <c r="C67" s="541" t="s">
        <v>59</v>
      </c>
      <c r="D67" s="1655" t="s">
        <v>234</v>
      </c>
      <c r="E67" s="1620" t="s">
        <v>213</v>
      </c>
      <c r="F67" s="1585"/>
      <c r="G67" s="1586"/>
      <c r="H67" s="1656"/>
    </row>
    <row r="68" spans="1:8" s="7" customFormat="1" ht="50.1" customHeight="1" x14ac:dyDescent="0.15">
      <c r="A68" s="1546">
        <f t="shared" ref="A68:A131" si="1">A67+1</f>
        <v>44352</v>
      </c>
      <c r="B68" s="1609" t="s">
        <v>45</v>
      </c>
      <c r="C68" s="1657"/>
      <c r="D68" s="1658" t="s">
        <v>392</v>
      </c>
      <c r="E68" s="639"/>
      <c r="F68" s="1659" t="s">
        <v>358</v>
      </c>
      <c r="G68" s="1592"/>
      <c r="H68" s="559"/>
    </row>
    <row r="69" spans="1:8" s="7" customFormat="1" ht="27" customHeight="1" x14ac:dyDescent="0.15">
      <c r="A69" s="1546">
        <f t="shared" si="1"/>
        <v>44353</v>
      </c>
      <c r="B69" s="1562" t="s">
        <v>46</v>
      </c>
      <c r="C69" s="551"/>
      <c r="D69" s="1660" t="s">
        <v>347</v>
      </c>
      <c r="E69" s="1661"/>
      <c r="F69" s="559" t="s">
        <v>167</v>
      </c>
      <c r="G69" s="1662" t="s">
        <v>296</v>
      </c>
      <c r="H69" s="1561"/>
    </row>
    <row r="70" spans="1:8" s="7" customFormat="1" ht="27.75" customHeight="1" x14ac:dyDescent="0.15">
      <c r="A70" s="1546">
        <f t="shared" si="1"/>
        <v>44354</v>
      </c>
      <c r="B70" s="1547" t="s">
        <v>6</v>
      </c>
      <c r="C70" s="336"/>
      <c r="D70" s="1573" t="s">
        <v>235</v>
      </c>
      <c r="E70" s="1554"/>
      <c r="F70" s="1561"/>
      <c r="G70" s="1571"/>
      <c r="H70" s="1561"/>
    </row>
    <row r="71" spans="1:8" s="7" customFormat="1" ht="27.75" customHeight="1" x14ac:dyDescent="0.15">
      <c r="A71" s="1546">
        <f t="shared" si="1"/>
        <v>44355</v>
      </c>
      <c r="B71" s="1547" t="s">
        <v>47</v>
      </c>
      <c r="C71" s="1580"/>
      <c r="D71" s="1573" t="s">
        <v>235</v>
      </c>
      <c r="E71" s="1554" t="s">
        <v>213</v>
      </c>
      <c r="F71" s="1561"/>
      <c r="G71" s="1571"/>
      <c r="H71" s="1561"/>
    </row>
    <row r="72" spans="1:8" s="7" customFormat="1" ht="27.75" customHeight="1" x14ac:dyDescent="0.15">
      <c r="A72" s="1546">
        <f t="shared" si="1"/>
        <v>44356</v>
      </c>
      <c r="B72" s="1547" t="s">
        <v>41</v>
      </c>
      <c r="C72" s="1580"/>
      <c r="D72" s="1553"/>
      <c r="E72" s="640"/>
      <c r="F72" s="1561"/>
      <c r="G72" s="1571"/>
      <c r="H72" s="1561"/>
    </row>
    <row r="73" spans="1:8" s="7" customFormat="1" ht="27.75" customHeight="1" x14ac:dyDescent="0.15">
      <c r="A73" s="1546">
        <f t="shared" si="1"/>
        <v>44357</v>
      </c>
      <c r="B73" s="1547" t="s">
        <v>42</v>
      </c>
      <c r="C73" s="336"/>
      <c r="D73" s="1573" t="s">
        <v>287</v>
      </c>
      <c r="E73" s="1554"/>
      <c r="F73" s="1555"/>
      <c r="G73" s="1556"/>
      <c r="H73" s="1555"/>
    </row>
    <row r="74" spans="1:8" s="7" customFormat="1" ht="27.75" customHeight="1" x14ac:dyDescent="0.15">
      <c r="A74" s="1546">
        <f t="shared" si="1"/>
        <v>44358</v>
      </c>
      <c r="B74" s="1547" t="s">
        <v>44</v>
      </c>
      <c r="C74" s="1663" t="s">
        <v>66</v>
      </c>
      <c r="D74" s="1573" t="s">
        <v>287</v>
      </c>
      <c r="E74" s="1554" t="s">
        <v>213</v>
      </c>
      <c r="F74" s="1555"/>
      <c r="G74" s="1556"/>
      <c r="H74" s="1555"/>
    </row>
    <row r="75" spans="1:8" s="7" customFormat="1" ht="27" customHeight="1" x14ac:dyDescent="0.15">
      <c r="A75" s="1546">
        <f t="shared" si="1"/>
        <v>44359</v>
      </c>
      <c r="B75" s="1557" t="s">
        <v>45</v>
      </c>
      <c r="C75" s="1663" t="s">
        <v>67</v>
      </c>
      <c r="D75" s="1573" t="s">
        <v>316</v>
      </c>
      <c r="E75" s="1554"/>
      <c r="F75" s="559" t="s">
        <v>168</v>
      </c>
      <c r="G75" s="1565" t="s">
        <v>169</v>
      </c>
      <c r="H75" s="559"/>
    </row>
    <row r="76" spans="1:8" s="7" customFormat="1" ht="50.1" customHeight="1" x14ac:dyDescent="0.15">
      <c r="A76" s="1546">
        <f t="shared" si="1"/>
        <v>44360</v>
      </c>
      <c r="B76" s="1562" t="s">
        <v>46</v>
      </c>
      <c r="C76" s="1664"/>
      <c r="D76" s="1577" t="s">
        <v>247</v>
      </c>
      <c r="E76" s="1554"/>
      <c r="F76" s="559" t="s">
        <v>167</v>
      </c>
      <c r="G76" s="1646" t="s">
        <v>167</v>
      </c>
      <c r="H76" s="1647"/>
    </row>
    <row r="77" spans="1:8" s="7" customFormat="1" ht="27.75" customHeight="1" x14ac:dyDescent="0.15">
      <c r="A77" s="1546">
        <f t="shared" si="1"/>
        <v>44361</v>
      </c>
      <c r="B77" s="1564" t="s">
        <v>6</v>
      </c>
      <c r="C77" s="544"/>
      <c r="D77" s="555"/>
      <c r="E77" s="638"/>
      <c r="F77" s="560"/>
      <c r="G77" s="961"/>
      <c r="H77" s="560"/>
    </row>
    <row r="78" spans="1:8" s="7" customFormat="1" ht="27.75" customHeight="1" x14ac:dyDescent="0.15">
      <c r="A78" s="1546">
        <f t="shared" si="1"/>
        <v>44362</v>
      </c>
      <c r="B78" s="1547" t="s">
        <v>47</v>
      </c>
      <c r="C78" s="1665" t="s">
        <v>34</v>
      </c>
      <c r="D78" s="620" t="s">
        <v>34</v>
      </c>
      <c r="E78" s="798" t="s">
        <v>34</v>
      </c>
      <c r="F78" s="621" t="s">
        <v>34</v>
      </c>
      <c r="G78" s="962" t="s">
        <v>34</v>
      </c>
      <c r="H78" s="1666" t="s">
        <v>34</v>
      </c>
    </row>
    <row r="79" spans="1:8" s="7" customFormat="1" ht="27.75" customHeight="1" x14ac:dyDescent="0.15">
      <c r="A79" s="1546">
        <f t="shared" si="1"/>
        <v>44363</v>
      </c>
      <c r="B79" s="1547" t="s">
        <v>41</v>
      </c>
      <c r="C79" s="1558"/>
      <c r="D79" s="1569"/>
      <c r="E79" s="1549"/>
      <c r="F79" s="1593"/>
      <c r="G79" s="1667"/>
      <c r="H79" s="1593"/>
    </row>
    <row r="80" spans="1:8" s="7" customFormat="1" ht="27.75" customHeight="1" x14ac:dyDescent="0.15">
      <c r="A80" s="1546">
        <f t="shared" si="1"/>
        <v>44364</v>
      </c>
      <c r="B80" s="1547" t="s">
        <v>42</v>
      </c>
      <c r="C80" s="336"/>
      <c r="D80" s="1553"/>
      <c r="E80" s="640"/>
      <c r="F80" s="1555"/>
      <c r="G80" s="1556"/>
      <c r="H80" s="1555"/>
    </row>
    <row r="81" spans="1:8" s="7" customFormat="1" ht="27.75" customHeight="1" x14ac:dyDescent="0.15">
      <c r="A81" s="1546">
        <f t="shared" si="1"/>
        <v>44365</v>
      </c>
      <c r="B81" s="1547" t="s">
        <v>44</v>
      </c>
      <c r="C81" s="336"/>
      <c r="D81" s="1567"/>
      <c r="E81" s="1554" t="s">
        <v>213</v>
      </c>
      <c r="F81" s="1555"/>
      <c r="G81" s="1556"/>
      <c r="H81" s="1555"/>
    </row>
    <row r="82" spans="1:8" s="7" customFormat="1" ht="50.1" customHeight="1" x14ac:dyDescent="0.15">
      <c r="A82" s="1546">
        <f t="shared" si="1"/>
        <v>44366</v>
      </c>
      <c r="B82" s="1557" t="s">
        <v>45</v>
      </c>
      <c r="C82" s="1598"/>
      <c r="D82" s="1668" t="s">
        <v>318</v>
      </c>
      <c r="E82" s="1669"/>
      <c r="F82" s="1566" t="s">
        <v>169</v>
      </c>
      <c r="G82" s="1670" t="s">
        <v>169</v>
      </c>
      <c r="H82" s="1566"/>
    </row>
    <row r="83" spans="1:8" s="7" customFormat="1" ht="50.1" customHeight="1" x14ac:dyDescent="0.15">
      <c r="A83" s="1546">
        <f t="shared" si="1"/>
        <v>44367</v>
      </c>
      <c r="B83" s="1562" t="s">
        <v>46</v>
      </c>
      <c r="C83" s="1651"/>
      <c r="D83" s="1577" t="s">
        <v>288</v>
      </c>
      <c r="E83" s="1554"/>
      <c r="F83" s="1585" t="s">
        <v>170</v>
      </c>
      <c r="G83" s="1671" t="s">
        <v>170</v>
      </c>
      <c r="H83" s="1550"/>
    </row>
    <row r="84" spans="1:8" s="7" customFormat="1" ht="27.75" customHeight="1" x14ac:dyDescent="0.15">
      <c r="A84" s="1546">
        <f t="shared" si="1"/>
        <v>44368</v>
      </c>
      <c r="B84" s="1547" t="s">
        <v>6</v>
      </c>
      <c r="C84" s="1651"/>
      <c r="D84" s="1573"/>
      <c r="E84" s="1554"/>
      <c r="F84" s="1561"/>
      <c r="G84" s="1571"/>
      <c r="H84" s="1561"/>
    </row>
    <row r="85" spans="1:8" s="7" customFormat="1" ht="27.75" customHeight="1" x14ac:dyDescent="0.15">
      <c r="A85" s="1546">
        <f t="shared" si="1"/>
        <v>44369</v>
      </c>
      <c r="B85" s="1547" t="s">
        <v>47</v>
      </c>
      <c r="C85" s="1558"/>
      <c r="D85" s="1573"/>
      <c r="E85" s="1554" t="s">
        <v>213</v>
      </c>
      <c r="F85" s="1561"/>
      <c r="G85" s="1571"/>
      <c r="H85" s="1561"/>
    </row>
    <row r="86" spans="1:8" s="7" customFormat="1" ht="27.75" customHeight="1" x14ac:dyDescent="0.15">
      <c r="A86" s="1546">
        <f t="shared" si="1"/>
        <v>44370</v>
      </c>
      <c r="B86" s="1547" t="s">
        <v>41</v>
      </c>
      <c r="C86" s="1558"/>
      <c r="D86" s="1553"/>
      <c r="E86" s="640"/>
      <c r="F86" s="1561"/>
      <c r="G86" s="1571"/>
      <c r="H86" s="1561"/>
    </row>
    <row r="87" spans="1:8" s="7" customFormat="1" ht="27.75" customHeight="1" x14ac:dyDescent="0.15">
      <c r="A87" s="1546">
        <f t="shared" si="1"/>
        <v>44371</v>
      </c>
      <c r="B87" s="1547" t="s">
        <v>42</v>
      </c>
      <c r="C87" s="336"/>
      <c r="D87" s="1672"/>
      <c r="E87" s="640"/>
      <c r="F87" s="1673"/>
      <c r="G87" s="1674"/>
      <c r="H87" s="1673"/>
    </row>
    <row r="88" spans="1:8" s="7" customFormat="1" ht="27.75" customHeight="1" x14ac:dyDescent="0.15">
      <c r="A88" s="1597">
        <f t="shared" si="1"/>
        <v>44372</v>
      </c>
      <c r="B88" s="1547" t="s">
        <v>44</v>
      </c>
      <c r="C88" s="336"/>
      <c r="D88" s="1567"/>
      <c r="E88" s="1620" t="s">
        <v>213</v>
      </c>
      <c r="F88" s="1675"/>
      <c r="G88" s="1676"/>
      <c r="H88" s="1675"/>
    </row>
    <row r="89" spans="1:8" s="7" customFormat="1" ht="27" customHeight="1" x14ac:dyDescent="0.15">
      <c r="A89" s="1677">
        <f t="shared" si="1"/>
        <v>44373</v>
      </c>
      <c r="B89" s="1609" t="s">
        <v>45</v>
      </c>
      <c r="C89" s="1678"/>
      <c r="D89" s="1652" t="s">
        <v>317</v>
      </c>
      <c r="E89" s="1549"/>
      <c r="F89" s="1591" t="s">
        <v>297</v>
      </c>
      <c r="G89" s="1611" t="s">
        <v>171</v>
      </c>
      <c r="H89" s="1610"/>
    </row>
    <row r="90" spans="1:8" s="7" customFormat="1" ht="27" customHeight="1" x14ac:dyDescent="0.15">
      <c r="A90" s="1679">
        <f t="shared" si="1"/>
        <v>44374</v>
      </c>
      <c r="B90" s="1562" t="s">
        <v>46</v>
      </c>
      <c r="C90" s="542" t="s">
        <v>64</v>
      </c>
      <c r="D90" s="1573" t="s">
        <v>319</v>
      </c>
      <c r="E90" s="640"/>
      <c r="F90" s="559" t="s">
        <v>298</v>
      </c>
      <c r="G90" s="1565" t="s">
        <v>172</v>
      </c>
      <c r="H90" s="1680"/>
    </row>
    <row r="91" spans="1:8" s="7" customFormat="1" ht="27.75" customHeight="1" x14ac:dyDescent="0.15">
      <c r="A91" s="1546">
        <f t="shared" si="1"/>
        <v>44375</v>
      </c>
      <c r="B91" s="1547" t="s">
        <v>6</v>
      </c>
      <c r="C91" s="1568"/>
      <c r="D91" s="1643"/>
      <c r="E91" s="1644"/>
      <c r="F91" s="1647"/>
      <c r="G91" s="1571"/>
      <c r="H91" s="1561"/>
    </row>
    <row r="92" spans="1:8" s="7" customFormat="1" ht="27.75" customHeight="1" x14ac:dyDescent="0.15">
      <c r="A92" s="1681">
        <f t="shared" si="1"/>
        <v>44376</v>
      </c>
      <c r="B92" s="1682" t="s">
        <v>47</v>
      </c>
      <c r="C92" s="1683"/>
      <c r="D92" s="1684"/>
      <c r="E92" s="1685" t="s">
        <v>213</v>
      </c>
      <c r="F92" s="1686"/>
      <c r="G92" s="1687"/>
      <c r="H92" s="1647"/>
    </row>
    <row r="93" spans="1:8" s="7" customFormat="1" ht="27.75" customHeight="1" thickBot="1" x14ac:dyDescent="0.2">
      <c r="A93" s="1600">
        <f t="shared" si="1"/>
        <v>44377</v>
      </c>
      <c r="B93" s="1601" t="s">
        <v>41</v>
      </c>
      <c r="C93" s="1688"/>
      <c r="D93" s="1650"/>
      <c r="E93" s="1604"/>
      <c r="F93" s="1605"/>
      <c r="G93" s="1689"/>
      <c r="H93" s="1605"/>
    </row>
    <row r="94" spans="1:8" s="7" customFormat="1" ht="27.75" customHeight="1" x14ac:dyDescent="0.15">
      <c r="A94" s="1608">
        <f t="shared" si="1"/>
        <v>44378</v>
      </c>
      <c r="B94" s="1587" t="s">
        <v>42</v>
      </c>
      <c r="C94" s="1690"/>
      <c r="D94" s="1569"/>
      <c r="E94" s="639" t="s">
        <v>207</v>
      </c>
      <c r="F94" s="1653"/>
      <c r="G94" s="1691"/>
      <c r="H94" s="1653"/>
    </row>
    <row r="95" spans="1:8" s="7" customFormat="1" ht="27.75" customHeight="1" x14ac:dyDescent="0.15">
      <c r="A95" s="1608">
        <f t="shared" si="1"/>
        <v>44379</v>
      </c>
      <c r="B95" s="1547" t="s">
        <v>44</v>
      </c>
      <c r="C95" s="336"/>
      <c r="D95" s="1567"/>
      <c r="E95" s="1554" t="s">
        <v>213</v>
      </c>
      <c r="F95" s="1692"/>
      <c r="G95" s="1693"/>
      <c r="H95" s="1694"/>
    </row>
    <row r="96" spans="1:8" s="7" customFormat="1" ht="27.75" customHeight="1" x14ac:dyDescent="0.15">
      <c r="A96" s="1608">
        <f t="shared" si="1"/>
        <v>44380</v>
      </c>
      <c r="B96" s="1557" t="s">
        <v>45</v>
      </c>
      <c r="C96" s="1580"/>
      <c r="D96" s="1652" t="s">
        <v>277</v>
      </c>
      <c r="E96" s="1554"/>
      <c r="F96" s="1634" t="s">
        <v>169</v>
      </c>
      <c r="G96" s="1617" t="s">
        <v>169</v>
      </c>
      <c r="H96" s="1656"/>
    </row>
    <row r="97" spans="1:8" s="7" customFormat="1" ht="50.1" customHeight="1" x14ac:dyDescent="0.15">
      <c r="A97" s="1608">
        <f t="shared" si="1"/>
        <v>44381</v>
      </c>
      <c r="B97" s="1562" t="s">
        <v>46</v>
      </c>
      <c r="C97" s="1563"/>
      <c r="D97" s="1652" t="s">
        <v>350</v>
      </c>
      <c r="E97" s="1554"/>
      <c r="F97" s="1567" t="s">
        <v>172</v>
      </c>
      <c r="G97" s="1695" t="s">
        <v>172</v>
      </c>
      <c r="H97" s="1561"/>
    </row>
    <row r="98" spans="1:8" s="7" customFormat="1" ht="27.75" customHeight="1" x14ac:dyDescent="0.15">
      <c r="A98" s="1608">
        <f t="shared" si="1"/>
        <v>44382</v>
      </c>
      <c r="B98" s="1547" t="s">
        <v>6</v>
      </c>
      <c r="C98" s="1696"/>
      <c r="D98" s="1697"/>
      <c r="E98" s="1661"/>
      <c r="F98" s="1698"/>
      <c r="G98" s="1699"/>
      <c r="H98" s="1700"/>
    </row>
    <row r="99" spans="1:8" s="7" customFormat="1" ht="45" x14ac:dyDescent="0.15">
      <c r="A99" s="1608">
        <f t="shared" si="1"/>
        <v>44383</v>
      </c>
      <c r="B99" s="1547" t="s">
        <v>47</v>
      </c>
      <c r="C99" s="1696"/>
      <c r="D99" s="1697"/>
      <c r="E99" s="1661" t="s">
        <v>214</v>
      </c>
      <c r="F99" s="1700"/>
      <c r="G99" s="1701"/>
      <c r="H99" s="1700"/>
    </row>
    <row r="100" spans="1:8" s="7" customFormat="1" ht="27.75" customHeight="1" x14ac:dyDescent="0.15">
      <c r="A100" s="1608">
        <f t="shared" si="1"/>
        <v>44384</v>
      </c>
      <c r="B100" s="1547" t="s">
        <v>41</v>
      </c>
      <c r="C100" s="1696"/>
      <c r="D100" s="1697"/>
      <c r="E100" s="1661"/>
      <c r="F100" s="1700"/>
      <c r="G100" s="1701"/>
      <c r="H100" s="1700"/>
    </row>
    <row r="101" spans="1:8" s="7" customFormat="1" ht="27.75" customHeight="1" x14ac:dyDescent="0.15">
      <c r="A101" s="1702">
        <f t="shared" si="1"/>
        <v>44385</v>
      </c>
      <c r="B101" s="1547" t="s">
        <v>42</v>
      </c>
      <c r="C101" s="336"/>
      <c r="D101" s="1553"/>
      <c r="E101" s="1554" t="s">
        <v>208</v>
      </c>
      <c r="F101" s="1578"/>
      <c r="G101" s="1703"/>
      <c r="H101" s="1578"/>
    </row>
    <row r="102" spans="1:8" s="7" customFormat="1" ht="27.75" customHeight="1" x14ac:dyDescent="0.15">
      <c r="A102" s="1608">
        <f t="shared" si="1"/>
        <v>44386</v>
      </c>
      <c r="B102" s="1547" t="s">
        <v>44</v>
      </c>
      <c r="C102" s="336"/>
      <c r="D102" s="1626" t="s">
        <v>226</v>
      </c>
      <c r="E102" s="1554" t="s">
        <v>213</v>
      </c>
      <c r="F102" s="1704" t="s">
        <v>93</v>
      </c>
      <c r="G102" s="1662" t="s">
        <v>93</v>
      </c>
      <c r="H102" s="1705"/>
    </row>
    <row r="103" spans="1:8" s="7" customFormat="1" ht="27.75" customHeight="1" x14ac:dyDescent="0.15">
      <c r="A103" s="1608">
        <f t="shared" si="1"/>
        <v>44387</v>
      </c>
      <c r="B103" s="1557" t="s">
        <v>45</v>
      </c>
      <c r="C103" s="1580"/>
      <c r="D103" s="1626" t="s">
        <v>226</v>
      </c>
      <c r="E103" s="1554"/>
      <c r="F103" s="1704" t="s">
        <v>93</v>
      </c>
      <c r="G103" s="1662" t="s">
        <v>93</v>
      </c>
      <c r="H103" s="1706"/>
    </row>
    <row r="104" spans="1:8" s="7" customFormat="1" ht="27.75" customHeight="1" x14ac:dyDescent="0.15">
      <c r="A104" s="1608">
        <f t="shared" si="1"/>
        <v>44388</v>
      </c>
      <c r="B104" s="1562" t="s">
        <v>46</v>
      </c>
      <c r="C104" s="1707"/>
      <c r="D104" s="1626" t="s">
        <v>227</v>
      </c>
      <c r="E104" s="1554"/>
      <c r="F104" s="1704" t="s">
        <v>93</v>
      </c>
      <c r="G104" s="1662" t="s">
        <v>93</v>
      </c>
      <c r="H104" s="1550"/>
    </row>
    <row r="105" spans="1:8" s="7" customFormat="1" ht="27.75" customHeight="1" x14ac:dyDescent="0.15">
      <c r="A105" s="1618">
        <f t="shared" si="1"/>
        <v>44389</v>
      </c>
      <c r="B105" s="1547" t="s">
        <v>6</v>
      </c>
      <c r="C105" s="1696"/>
      <c r="D105" s="1626" t="s">
        <v>227</v>
      </c>
      <c r="E105" s="1554"/>
      <c r="F105" s="1704" t="s">
        <v>118</v>
      </c>
      <c r="G105" s="1662" t="s">
        <v>118</v>
      </c>
      <c r="H105" s="559"/>
    </row>
    <row r="106" spans="1:8" s="7" customFormat="1" ht="45" x14ac:dyDescent="0.15">
      <c r="A106" s="1608">
        <f t="shared" si="1"/>
        <v>44390</v>
      </c>
      <c r="B106" s="1547" t="s">
        <v>47</v>
      </c>
      <c r="C106" s="1696"/>
      <c r="D106" s="1567"/>
      <c r="E106" s="1554" t="s">
        <v>214</v>
      </c>
      <c r="F106" s="1704" t="s">
        <v>118</v>
      </c>
      <c r="G106" s="1662" t="s">
        <v>118</v>
      </c>
      <c r="H106" s="559"/>
    </row>
    <row r="107" spans="1:8" s="7" customFormat="1" ht="27.75" customHeight="1" x14ac:dyDescent="0.15">
      <c r="A107" s="1608">
        <f t="shared" si="1"/>
        <v>44391</v>
      </c>
      <c r="B107" s="1547" t="s">
        <v>41</v>
      </c>
      <c r="C107" s="1696"/>
      <c r="D107" s="1567"/>
      <c r="E107" s="1554"/>
      <c r="F107" s="559"/>
      <c r="G107" s="1565"/>
      <c r="H107" s="559"/>
    </row>
    <row r="108" spans="1:8" s="7" customFormat="1" ht="27" customHeight="1" x14ac:dyDescent="0.15">
      <c r="A108" s="1608">
        <f t="shared" si="1"/>
        <v>44392</v>
      </c>
      <c r="B108" s="1547" t="s">
        <v>42</v>
      </c>
      <c r="C108" s="545" t="s">
        <v>82</v>
      </c>
      <c r="D108" s="623" t="s">
        <v>82</v>
      </c>
      <c r="E108" s="1708" t="s">
        <v>82</v>
      </c>
      <c r="F108" s="624" t="s">
        <v>82</v>
      </c>
      <c r="G108" s="964" t="s">
        <v>82</v>
      </c>
      <c r="H108" s="561" t="s">
        <v>82</v>
      </c>
    </row>
    <row r="109" spans="1:8" s="7" customFormat="1" ht="27" customHeight="1" x14ac:dyDescent="0.15">
      <c r="A109" s="1608">
        <f t="shared" si="1"/>
        <v>44393</v>
      </c>
      <c r="B109" s="1547" t="s">
        <v>44</v>
      </c>
      <c r="C109" s="545" t="s">
        <v>82</v>
      </c>
      <c r="D109" s="623" t="s">
        <v>82</v>
      </c>
      <c r="E109" s="1708" t="s">
        <v>82</v>
      </c>
      <c r="F109" s="624" t="s">
        <v>82</v>
      </c>
      <c r="G109" s="964" t="s">
        <v>82</v>
      </c>
      <c r="H109" s="561" t="s">
        <v>82</v>
      </c>
    </row>
    <row r="110" spans="1:8" s="7" customFormat="1" ht="50.1" customHeight="1" x14ac:dyDescent="0.15">
      <c r="A110" s="1618">
        <f t="shared" si="1"/>
        <v>44394</v>
      </c>
      <c r="B110" s="1557" t="s">
        <v>45</v>
      </c>
      <c r="C110" s="552" t="s">
        <v>82</v>
      </c>
      <c r="D110" s="970" t="s">
        <v>320</v>
      </c>
      <c r="E110" s="1709" t="s">
        <v>82</v>
      </c>
      <c r="F110" s="629" t="s">
        <v>82</v>
      </c>
      <c r="G110" s="1710" t="s">
        <v>82</v>
      </c>
      <c r="H110" s="561" t="s">
        <v>82</v>
      </c>
    </row>
    <row r="111" spans="1:8" s="7" customFormat="1" ht="50.1" customHeight="1" x14ac:dyDescent="0.15">
      <c r="A111" s="1608">
        <f t="shared" si="1"/>
        <v>44395</v>
      </c>
      <c r="B111" s="1711" t="s">
        <v>46</v>
      </c>
      <c r="C111" s="571" t="s">
        <v>82</v>
      </c>
      <c r="D111" s="968" t="s">
        <v>321</v>
      </c>
      <c r="E111" s="1712" t="s">
        <v>82</v>
      </c>
      <c r="F111" s="626" t="s">
        <v>82</v>
      </c>
      <c r="G111" s="969" t="s">
        <v>82</v>
      </c>
      <c r="H111" s="561" t="s">
        <v>82</v>
      </c>
    </row>
    <row r="112" spans="1:8" s="7" customFormat="1" ht="27" customHeight="1" x14ac:dyDescent="0.15">
      <c r="A112" s="1608">
        <f t="shared" si="1"/>
        <v>44396</v>
      </c>
      <c r="B112" s="1562" t="s">
        <v>6</v>
      </c>
      <c r="C112" s="545" t="s">
        <v>82</v>
      </c>
      <c r="D112" s="623" t="s">
        <v>82</v>
      </c>
      <c r="E112" s="1708" t="s">
        <v>82</v>
      </c>
      <c r="F112" s="624" t="s">
        <v>82</v>
      </c>
      <c r="G112" s="964" t="s">
        <v>82</v>
      </c>
      <c r="H112" s="561" t="s">
        <v>82</v>
      </c>
    </row>
    <row r="113" spans="1:8" s="7" customFormat="1" ht="27" customHeight="1" x14ac:dyDescent="0.15">
      <c r="A113" s="1608">
        <f t="shared" si="1"/>
        <v>44397</v>
      </c>
      <c r="B113" s="1547" t="s">
        <v>47</v>
      </c>
      <c r="C113" s="545" t="s">
        <v>82</v>
      </c>
      <c r="D113" s="623" t="s">
        <v>82</v>
      </c>
      <c r="E113" s="1708" t="s">
        <v>82</v>
      </c>
      <c r="F113" s="624" t="s">
        <v>82</v>
      </c>
      <c r="G113" s="964" t="s">
        <v>82</v>
      </c>
      <c r="H113" s="561" t="s">
        <v>82</v>
      </c>
    </row>
    <row r="114" spans="1:8" s="7" customFormat="1" ht="27" customHeight="1" x14ac:dyDescent="0.15">
      <c r="A114" s="1608">
        <f t="shared" si="1"/>
        <v>44398</v>
      </c>
      <c r="B114" s="1547" t="s">
        <v>41</v>
      </c>
      <c r="C114" s="545" t="s">
        <v>82</v>
      </c>
      <c r="D114" s="623" t="s">
        <v>82</v>
      </c>
      <c r="E114" s="1708" t="s">
        <v>82</v>
      </c>
      <c r="F114" s="624" t="s">
        <v>82</v>
      </c>
      <c r="G114" s="964" t="s">
        <v>82</v>
      </c>
      <c r="H114" s="561" t="s">
        <v>82</v>
      </c>
    </row>
    <row r="115" spans="1:8" s="7" customFormat="1" ht="27" customHeight="1" x14ac:dyDescent="0.15">
      <c r="A115" s="1608">
        <f t="shared" si="1"/>
        <v>44399</v>
      </c>
      <c r="B115" s="1547" t="s">
        <v>42</v>
      </c>
      <c r="C115" s="545" t="s">
        <v>82</v>
      </c>
      <c r="D115" s="623" t="s">
        <v>82</v>
      </c>
      <c r="E115" s="1708" t="s">
        <v>82</v>
      </c>
      <c r="F115" s="624" t="s">
        <v>82</v>
      </c>
      <c r="G115" s="964" t="s">
        <v>82</v>
      </c>
      <c r="H115" s="561" t="s">
        <v>82</v>
      </c>
    </row>
    <row r="116" spans="1:8" s="7" customFormat="1" ht="27" customHeight="1" x14ac:dyDescent="0.15">
      <c r="A116" s="1618">
        <f t="shared" si="1"/>
        <v>44400</v>
      </c>
      <c r="B116" s="1562" t="s">
        <v>44</v>
      </c>
      <c r="C116" s="552" t="s">
        <v>82</v>
      </c>
      <c r="D116" s="628" t="s">
        <v>82</v>
      </c>
      <c r="E116" s="1709" t="s">
        <v>82</v>
      </c>
      <c r="F116" s="629" t="s">
        <v>82</v>
      </c>
      <c r="G116" s="1710" t="s">
        <v>82</v>
      </c>
      <c r="H116" s="561" t="s">
        <v>82</v>
      </c>
    </row>
    <row r="117" spans="1:8" s="7" customFormat="1" ht="27" customHeight="1" x14ac:dyDescent="0.15">
      <c r="A117" s="1608">
        <f t="shared" si="1"/>
        <v>44401</v>
      </c>
      <c r="B117" s="1609" t="s">
        <v>45</v>
      </c>
      <c r="C117" s="571" t="s">
        <v>82</v>
      </c>
      <c r="D117" s="625" t="s">
        <v>82</v>
      </c>
      <c r="E117" s="808" t="s">
        <v>82</v>
      </c>
      <c r="F117" s="626" t="s">
        <v>82</v>
      </c>
      <c r="G117" s="1713" t="s">
        <v>82</v>
      </c>
      <c r="H117" s="561" t="s">
        <v>82</v>
      </c>
    </row>
    <row r="118" spans="1:8" s="7" customFormat="1" ht="27" customHeight="1" x14ac:dyDescent="0.15">
      <c r="A118" s="1608">
        <f t="shared" si="1"/>
        <v>44402</v>
      </c>
      <c r="B118" s="1562" t="s">
        <v>46</v>
      </c>
      <c r="C118" s="545" t="s">
        <v>82</v>
      </c>
      <c r="D118" s="623" t="s">
        <v>82</v>
      </c>
      <c r="E118" s="586" t="s">
        <v>82</v>
      </c>
      <c r="F118" s="624" t="s">
        <v>82</v>
      </c>
      <c r="G118" s="1714" t="s">
        <v>82</v>
      </c>
      <c r="H118" s="561" t="s">
        <v>82</v>
      </c>
    </row>
    <row r="119" spans="1:8" s="7" customFormat="1" ht="27" customHeight="1" x14ac:dyDescent="0.15">
      <c r="A119" s="1608">
        <f t="shared" si="1"/>
        <v>44403</v>
      </c>
      <c r="B119" s="1547" t="s">
        <v>6</v>
      </c>
      <c r="C119" s="545" t="s">
        <v>82</v>
      </c>
      <c r="D119" s="623" t="s">
        <v>82</v>
      </c>
      <c r="E119" s="586" t="s">
        <v>82</v>
      </c>
      <c r="F119" s="624" t="s">
        <v>82</v>
      </c>
      <c r="G119" s="964" t="s">
        <v>82</v>
      </c>
      <c r="H119" s="561" t="s">
        <v>82</v>
      </c>
    </row>
    <row r="120" spans="1:8" s="7" customFormat="1" ht="27" customHeight="1" x14ac:dyDescent="0.15">
      <c r="A120" s="1608">
        <f t="shared" si="1"/>
        <v>44404</v>
      </c>
      <c r="B120" s="1547" t="s">
        <v>47</v>
      </c>
      <c r="C120" s="545" t="s">
        <v>82</v>
      </c>
      <c r="D120" s="1715" t="s">
        <v>275</v>
      </c>
      <c r="E120" s="1716" t="s">
        <v>275</v>
      </c>
      <c r="F120" s="624" t="s">
        <v>82</v>
      </c>
      <c r="G120" s="964" t="s">
        <v>82</v>
      </c>
      <c r="H120" s="561" t="s">
        <v>82</v>
      </c>
    </row>
    <row r="121" spans="1:8" s="7" customFormat="1" ht="27" customHeight="1" x14ac:dyDescent="0.15">
      <c r="A121" s="1717">
        <f t="shared" si="1"/>
        <v>44405</v>
      </c>
      <c r="B121" s="1682" t="s">
        <v>41</v>
      </c>
      <c r="C121" s="545" t="s">
        <v>82</v>
      </c>
      <c r="D121" s="1715" t="s">
        <v>275</v>
      </c>
      <c r="E121" s="1708" t="s">
        <v>82</v>
      </c>
      <c r="F121" s="624" t="s">
        <v>82</v>
      </c>
      <c r="G121" s="964" t="s">
        <v>82</v>
      </c>
      <c r="H121" s="561" t="s">
        <v>82</v>
      </c>
    </row>
    <row r="122" spans="1:8" s="7" customFormat="1" ht="27" customHeight="1" x14ac:dyDescent="0.15">
      <c r="A122" s="1718">
        <f t="shared" si="1"/>
        <v>44406</v>
      </c>
      <c r="B122" s="1719" t="s">
        <v>42</v>
      </c>
      <c r="C122" s="573" t="s">
        <v>82</v>
      </c>
      <c r="D122" s="1720" t="s">
        <v>275</v>
      </c>
      <c r="E122" s="1721" t="s">
        <v>275</v>
      </c>
      <c r="F122" s="624" t="s">
        <v>82</v>
      </c>
      <c r="G122" s="964" t="s">
        <v>82</v>
      </c>
      <c r="H122" s="561" t="s">
        <v>82</v>
      </c>
    </row>
    <row r="123" spans="1:8" s="7" customFormat="1" ht="27" customHeight="1" x14ac:dyDescent="0.15">
      <c r="A123" s="1717">
        <f t="shared" si="1"/>
        <v>44407</v>
      </c>
      <c r="B123" s="1722" t="s">
        <v>44</v>
      </c>
      <c r="C123" s="571" t="s">
        <v>82</v>
      </c>
      <c r="D123" s="1723" t="s">
        <v>275</v>
      </c>
      <c r="E123" s="1724" t="s">
        <v>275</v>
      </c>
      <c r="F123" s="624" t="s">
        <v>82</v>
      </c>
      <c r="G123" s="964" t="s">
        <v>82</v>
      </c>
      <c r="H123" s="561" t="s">
        <v>82</v>
      </c>
    </row>
    <row r="124" spans="1:8" s="7" customFormat="1" ht="27" customHeight="1" thickBot="1" x14ac:dyDescent="0.2">
      <c r="A124" s="1648">
        <f t="shared" si="1"/>
        <v>44408</v>
      </c>
      <c r="B124" s="1725" t="s">
        <v>45</v>
      </c>
      <c r="C124" s="1688"/>
      <c r="D124" s="1650" t="s">
        <v>221</v>
      </c>
      <c r="E124" s="1726"/>
      <c r="F124" s="1727" t="s">
        <v>355</v>
      </c>
      <c r="G124" s="1728" t="s">
        <v>355</v>
      </c>
      <c r="H124" s="1607"/>
    </row>
    <row r="125" spans="1:8" s="7" customFormat="1" ht="27" customHeight="1" x14ac:dyDescent="0.15">
      <c r="A125" s="1546">
        <f t="shared" si="1"/>
        <v>44409</v>
      </c>
      <c r="B125" s="1711" t="s">
        <v>46</v>
      </c>
      <c r="C125" s="1678"/>
      <c r="D125" s="1588" t="s">
        <v>222</v>
      </c>
      <c r="E125" s="639"/>
      <c r="F125" s="1591" t="s">
        <v>173</v>
      </c>
      <c r="G125" s="1729" t="s">
        <v>173</v>
      </c>
      <c r="H125" s="1593"/>
    </row>
    <row r="126" spans="1:8" s="7" customFormat="1" ht="27.75" customHeight="1" x14ac:dyDescent="0.15">
      <c r="A126" s="1582">
        <f t="shared" si="1"/>
        <v>44410</v>
      </c>
      <c r="B126" s="1547" t="s">
        <v>6</v>
      </c>
      <c r="C126" s="1730"/>
      <c r="D126" s="1588" t="s">
        <v>222</v>
      </c>
      <c r="E126" s="1554"/>
      <c r="F126" s="1561"/>
      <c r="G126" s="1571"/>
      <c r="H126" s="1561"/>
    </row>
    <row r="127" spans="1:8" s="7" customFormat="1" ht="45" x14ac:dyDescent="0.15">
      <c r="A127" s="1546">
        <f t="shared" si="1"/>
        <v>44411</v>
      </c>
      <c r="B127" s="1547" t="s">
        <v>47</v>
      </c>
      <c r="C127" s="1690"/>
      <c r="D127" s="1626" t="s">
        <v>353</v>
      </c>
      <c r="E127" s="1554" t="s">
        <v>214</v>
      </c>
      <c r="F127" s="1593"/>
      <c r="G127" s="1667"/>
      <c r="H127" s="1593"/>
    </row>
    <row r="128" spans="1:8" s="7" customFormat="1" ht="27.75" customHeight="1" x14ac:dyDescent="0.15">
      <c r="A128" s="1546">
        <f t="shared" si="1"/>
        <v>44412</v>
      </c>
      <c r="B128" s="1547" t="s">
        <v>41</v>
      </c>
      <c r="C128" s="1568"/>
      <c r="D128" s="1683"/>
      <c r="E128" s="1554"/>
      <c r="F128" s="559"/>
      <c r="G128" s="1565"/>
      <c r="H128" s="559"/>
    </row>
    <row r="129" spans="1:8" s="7" customFormat="1" ht="27.75" customHeight="1" x14ac:dyDescent="0.15">
      <c r="A129" s="1582">
        <f t="shared" si="1"/>
        <v>44413</v>
      </c>
      <c r="B129" s="1547" t="s">
        <v>42</v>
      </c>
      <c r="C129" s="1598"/>
      <c r="D129" s="1619" t="s">
        <v>219</v>
      </c>
      <c r="E129" s="1554" t="s">
        <v>208</v>
      </c>
      <c r="F129" s="1614"/>
      <c r="G129" s="1615"/>
      <c r="H129" s="1614"/>
    </row>
    <row r="130" spans="1:8" s="7" customFormat="1" ht="27.75" customHeight="1" x14ac:dyDescent="0.15">
      <c r="A130" s="1546">
        <f t="shared" si="1"/>
        <v>44414</v>
      </c>
      <c r="B130" s="1547" t="s">
        <v>44</v>
      </c>
      <c r="C130" s="1731"/>
      <c r="D130" s="1619" t="s">
        <v>219</v>
      </c>
      <c r="E130" s="1554" t="s">
        <v>213</v>
      </c>
      <c r="F130" s="1614"/>
      <c r="G130" s="1615"/>
      <c r="H130" s="1614"/>
    </row>
    <row r="131" spans="1:8" s="7" customFormat="1" ht="24" x14ac:dyDescent="0.15">
      <c r="A131" s="1546">
        <f t="shared" si="1"/>
        <v>44415</v>
      </c>
      <c r="B131" s="1557" t="s">
        <v>45</v>
      </c>
      <c r="C131" s="1580"/>
      <c r="D131" s="1652"/>
      <c r="E131" s="1554"/>
      <c r="F131" s="1732" t="s">
        <v>174</v>
      </c>
      <c r="G131" s="1733" t="s">
        <v>174</v>
      </c>
      <c r="H131" s="1614"/>
    </row>
    <row r="132" spans="1:8" s="7" customFormat="1" ht="27" customHeight="1" x14ac:dyDescent="0.15">
      <c r="A132" s="1582">
        <f t="shared" ref="A132:A195" si="2">A131+1</f>
        <v>44416</v>
      </c>
      <c r="B132" s="1562" t="s">
        <v>46</v>
      </c>
      <c r="C132" s="1598"/>
      <c r="D132" s="1588" t="s">
        <v>322</v>
      </c>
      <c r="E132" s="1620"/>
      <c r="F132" s="1567" t="s">
        <v>175</v>
      </c>
      <c r="G132" s="1565" t="s">
        <v>176</v>
      </c>
      <c r="H132" s="1561"/>
    </row>
    <row r="133" spans="1:8" s="7" customFormat="1" ht="27" customHeight="1" x14ac:dyDescent="0.15">
      <c r="A133" s="1734">
        <f t="shared" si="2"/>
        <v>44417</v>
      </c>
      <c r="B133" s="1735" t="s">
        <v>6</v>
      </c>
      <c r="C133" s="1731"/>
      <c r="D133" s="1736" t="s">
        <v>323</v>
      </c>
      <c r="E133" s="1737"/>
      <c r="F133" s="1732" t="s">
        <v>168</v>
      </c>
      <c r="G133" s="1738" t="s">
        <v>168</v>
      </c>
      <c r="H133" s="1593"/>
    </row>
    <row r="134" spans="1:8" s="7" customFormat="1" ht="48" customHeight="1" x14ac:dyDescent="0.15">
      <c r="A134" s="1546">
        <f t="shared" si="2"/>
        <v>44418</v>
      </c>
      <c r="B134" s="1587" t="s">
        <v>47</v>
      </c>
      <c r="C134" s="1568"/>
      <c r="D134" s="1652" t="s">
        <v>324</v>
      </c>
      <c r="E134" s="639" t="s">
        <v>214</v>
      </c>
      <c r="F134" s="1593"/>
      <c r="G134" s="1667"/>
      <c r="H134" s="1561"/>
    </row>
    <row r="135" spans="1:8" s="7" customFormat="1" ht="27" customHeight="1" x14ac:dyDescent="0.15">
      <c r="A135" s="1546">
        <f t="shared" si="2"/>
        <v>44419</v>
      </c>
      <c r="B135" s="1562" t="s">
        <v>41</v>
      </c>
      <c r="C135" s="1558"/>
      <c r="D135" s="1573" t="s">
        <v>356</v>
      </c>
      <c r="E135" s="1554"/>
      <c r="F135" s="1561"/>
      <c r="G135" s="1571"/>
      <c r="H135" s="1561"/>
    </row>
    <row r="136" spans="1:8" s="7" customFormat="1" ht="27.75" customHeight="1" x14ac:dyDescent="0.15">
      <c r="A136" s="1546">
        <f t="shared" si="2"/>
        <v>44420</v>
      </c>
      <c r="B136" s="1547" t="s">
        <v>42</v>
      </c>
      <c r="C136" s="1739"/>
      <c r="D136" s="1740" t="s">
        <v>397</v>
      </c>
      <c r="E136" s="1644" t="s">
        <v>208</v>
      </c>
      <c r="F136" s="1614"/>
      <c r="G136" s="1615"/>
      <c r="H136" s="1614"/>
    </row>
    <row r="137" spans="1:8" s="7" customFormat="1" ht="27.75" customHeight="1" x14ac:dyDescent="0.15">
      <c r="A137" s="1546">
        <f t="shared" si="2"/>
        <v>44421</v>
      </c>
      <c r="B137" s="1547" t="s">
        <v>44</v>
      </c>
      <c r="C137" s="1563"/>
      <c r="D137" s="1740" t="s">
        <v>397</v>
      </c>
      <c r="E137" s="1102" t="s">
        <v>213</v>
      </c>
      <c r="F137" s="1732" t="s">
        <v>168</v>
      </c>
      <c r="G137" s="1738" t="s">
        <v>168</v>
      </c>
      <c r="H137" s="1614"/>
    </row>
    <row r="138" spans="1:8" s="7" customFormat="1" ht="27.75" customHeight="1" x14ac:dyDescent="0.15">
      <c r="A138" s="1546">
        <f t="shared" si="2"/>
        <v>44422</v>
      </c>
      <c r="B138" s="1557" t="s">
        <v>45</v>
      </c>
      <c r="C138" s="1558"/>
      <c r="D138" s="1895" t="s">
        <v>393</v>
      </c>
      <c r="E138" s="1102"/>
      <c r="F138" s="1732" t="s">
        <v>168</v>
      </c>
      <c r="G138" s="1738" t="s">
        <v>168</v>
      </c>
      <c r="H138" s="1614"/>
    </row>
    <row r="139" spans="1:8" s="7" customFormat="1" ht="27.75" customHeight="1" x14ac:dyDescent="0.15">
      <c r="A139" s="1546">
        <f t="shared" si="2"/>
        <v>44423</v>
      </c>
      <c r="B139" s="1562" t="s">
        <v>46</v>
      </c>
      <c r="C139" s="545" t="s">
        <v>85</v>
      </c>
      <c r="D139" s="623" t="s">
        <v>354</v>
      </c>
      <c r="E139" s="627" t="s">
        <v>85</v>
      </c>
      <c r="F139" s="624" t="s">
        <v>85</v>
      </c>
      <c r="G139" s="964" t="s">
        <v>85</v>
      </c>
      <c r="H139" s="561" t="s">
        <v>85</v>
      </c>
    </row>
    <row r="140" spans="1:8" s="7" customFormat="1" ht="27.75" customHeight="1" x14ac:dyDescent="0.15">
      <c r="A140" s="1546">
        <f t="shared" si="2"/>
        <v>44424</v>
      </c>
      <c r="B140" s="1547" t="s">
        <v>6</v>
      </c>
      <c r="C140" s="545" t="s">
        <v>85</v>
      </c>
      <c r="D140" s="623" t="s">
        <v>354</v>
      </c>
      <c r="E140" s="627" t="s">
        <v>85</v>
      </c>
      <c r="F140" s="624" t="s">
        <v>85</v>
      </c>
      <c r="G140" s="964" t="s">
        <v>85</v>
      </c>
      <c r="H140" s="561" t="s">
        <v>85</v>
      </c>
    </row>
    <row r="141" spans="1:8" s="7" customFormat="1" ht="27" customHeight="1" x14ac:dyDescent="0.15">
      <c r="A141" s="1546">
        <f t="shared" si="2"/>
        <v>44425</v>
      </c>
      <c r="B141" s="1547" t="s">
        <v>47</v>
      </c>
      <c r="C141" s="545" t="s">
        <v>85</v>
      </c>
      <c r="D141" s="623" t="s">
        <v>354</v>
      </c>
      <c r="E141" s="1741" t="s">
        <v>85</v>
      </c>
      <c r="F141" s="624" t="s">
        <v>85</v>
      </c>
      <c r="G141" s="964" t="s">
        <v>85</v>
      </c>
      <c r="H141" s="561" t="s">
        <v>85</v>
      </c>
    </row>
    <row r="142" spans="1:8" s="7" customFormat="1" ht="27" customHeight="1" x14ac:dyDescent="0.15">
      <c r="A142" s="1546">
        <f t="shared" si="2"/>
        <v>44426</v>
      </c>
      <c r="B142" s="1547" t="s">
        <v>41</v>
      </c>
      <c r="C142" s="545" t="s">
        <v>85</v>
      </c>
      <c r="D142" s="623" t="s">
        <v>354</v>
      </c>
      <c r="E142" s="1741" t="s">
        <v>85</v>
      </c>
      <c r="F142" s="624" t="s">
        <v>85</v>
      </c>
      <c r="G142" s="964" t="s">
        <v>85</v>
      </c>
      <c r="H142" s="561" t="s">
        <v>85</v>
      </c>
    </row>
    <row r="143" spans="1:8" s="7" customFormat="1" ht="27" customHeight="1" x14ac:dyDescent="0.15">
      <c r="A143" s="1546">
        <f t="shared" si="2"/>
        <v>44427</v>
      </c>
      <c r="B143" s="1547" t="s">
        <v>42</v>
      </c>
      <c r="C143" s="545" t="s">
        <v>85</v>
      </c>
      <c r="D143" s="623" t="s">
        <v>354</v>
      </c>
      <c r="E143" s="1741" t="s">
        <v>85</v>
      </c>
      <c r="F143" s="624" t="s">
        <v>85</v>
      </c>
      <c r="G143" s="964" t="s">
        <v>85</v>
      </c>
      <c r="H143" s="561" t="s">
        <v>85</v>
      </c>
    </row>
    <row r="144" spans="1:8" s="7" customFormat="1" ht="27" customHeight="1" x14ac:dyDescent="0.15">
      <c r="A144" s="1546">
        <f t="shared" si="2"/>
        <v>44428</v>
      </c>
      <c r="B144" s="1547" t="s">
        <v>44</v>
      </c>
      <c r="C144" s="545" t="s">
        <v>86</v>
      </c>
      <c r="D144" s="623" t="s">
        <v>86</v>
      </c>
      <c r="E144" s="1741" t="s">
        <v>86</v>
      </c>
      <c r="F144" s="624" t="s">
        <v>86</v>
      </c>
      <c r="G144" s="964" t="s">
        <v>86</v>
      </c>
      <c r="H144" s="561" t="s">
        <v>86</v>
      </c>
    </row>
    <row r="145" spans="1:8" s="7" customFormat="1" ht="27.75" customHeight="1" x14ac:dyDescent="0.15">
      <c r="A145" s="1546">
        <f t="shared" si="2"/>
        <v>44429</v>
      </c>
      <c r="B145" s="1557" t="s">
        <v>45</v>
      </c>
      <c r="C145" s="545" t="s">
        <v>86</v>
      </c>
      <c r="D145" s="623" t="s">
        <v>86</v>
      </c>
      <c r="E145" s="627" t="s">
        <v>86</v>
      </c>
      <c r="F145" s="624" t="s">
        <v>86</v>
      </c>
      <c r="G145" s="964" t="s">
        <v>86</v>
      </c>
      <c r="H145" s="561" t="s">
        <v>86</v>
      </c>
    </row>
    <row r="146" spans="1:8" s="7" customFormat="1" ht="27.75" customHeight="1" x14ac:dyDescent="0.15">
      <c r="A146" s="1582">
        <f t="shared" si="2"/>
        <v>44430</v>
      </c>
      <c r="B146" s="1562" t="s">
        <v>46</v>
      </c>
      <c r="C146" s="552" t="s">
        <v>86</v>
      </c>
      <c r="D146" s="628" t="s">
        <v>86</v>
      </c>
      <c r="E146" s="627" t="s">
        <v>86</v>
      </c>
      <c r="F146" s="629" t="s">
        <v>86</v>
      </c>
      <c r="G146" s="966" t="s">
        <v>86</v>
      </c>
      <c r="H146" s="562" t="s">
        <v>86</v>
      </c>
    </row>
    <row r="147" spans="1:8" s="7" customFormat="1" ht="27" customHeight="1" x14ac:dyDescent="0.15">
      <c r="A147" s="1546">
        <f t="shared" si="2"/>
        <v>44431</v>
      </c>
      <c r="B147" s="1547" t="s">
        <v>6</v>
      </c>
      <c r="C147" s="1730"/>
      <c r="D147" s="1652" t="s">
        <v>349</v>
      </c>
      <c r="E147" s="1102"/>
      <c r="F147" s="1593"/>
      <c r="G147" s="1667"/>
      <c r="H147" s="1593"/>
    </row>
    <row r="148" spans="1:8" s="7" customFormat="1" ht="45" x14ac:dyDescent="0.15">
      <c r="A148" s="1546">
        <f t="shared" si="2"/>
        <v>44432</v>
      </c>
      <c r="B148" s="1547" t="s">
        <v>47</v>
      </c>
      <c r="C148" s="1580"/>
      <c r="D148" s="1652" t="s">
        <v>349</v>
      </c>
      <c r="E148" s="639" t="s">
        <v>214</v>
      </c>
      <c r="F148" s="1561"/>
      <c r="G148" s="1571"/>
      <c r="H148" s="1561"/>
    </row>
    <row r="149" spans="1:8" s="7" customFormat="1" ht="27" customHeight="1" x14ac:dyDescent="0.15">
      <c r="A149" s="1546">
        <f t="shared" si="2"/>
        <v>44433</v>
      </c>
      <c r="B149" s="1547" t="s">
        <v>41</v>
      </c>
      <c r="C149" s="1558"/>
      <c r="D149" s="1652" t="s">
        <v>349</v>
      </c>
      <c r="E149" s="1554"/>
      <c r="F149" s="1561"/>
      <c r="G149" s="1571"/>
      <c r="H149" s="1561"/>
    </row>
    <row r="150" spans="1:8" s="7" customFormat="1" ht="27" customHeight="1" x14ac:dyDescent="0.15">
      <c r="A150" s="1582">
        <f t="shared" si="2"/>
        <v>44434</v>
      </c>
      <c r="B150" s="1547" t="s">
        <v>42</v>
      </c>
      <c r="C150" s="1598"/>
      <c r="D150" s="1588" t="s">
        <v>349</v>
      </c>
      <c r="E150" s="1620" t="s">
        <v>208</v>
      </c>
      <c r="F150" s="1614"/>
      <c r="G150" s="1615"/>
      <c r="H150" s="1614"/>
    </row>
    <row r="151" spans="1:8" s="7" customFormat="1" ht="27" customHeight="1" x14ac:dyDescent="0.15">
      <c r="A151" s="1546">
        <f t="shared" si="2"/>
        <v>44435</v>
      </c>
      <c r="B151" s="1587" t="s">
        <v>44</v>
      </c>
      <c r="C151" s="1690"/>
      <c r="D151" s="1652" t="s">
        <v>349</v>
      </c>
      <c r="E151" s="639" t="s">
        <v>213</v>
      </c>
      <c r="F151" s="1742"/>
      <c r="G151" s="1743"/>
      <c r="H151" s="1614"/>
    </row>
    <row r="152" spans="1:8" s="7" customFormat="1" ht="27.75" customHeight="1" x14ac:dyDescent="0.15">
      <c r="A152" s="1546">
        <f t="shared" si="2"/>
        <v>44436</v>
      </c>
      <c r="B152" s="1557" t="s">
        <v>45</v>
      </c>
      <c r="C152" s="1580"/>
      <c r="D152" s="1626" t="s">
        <v>228</v>
      </c>
      <c r="E152" s="1554"/>
      <c r="F152" s="1732" t="s">
        <v>177</v>
      </c>
      <c r="G152" s="1738" t="s">
        <v>177</v>
      </c>
      <c r="H152" s="1614"/>
    </row>
    <row r="153" spans="1:8" s="7" customFormat="1" ht="27.75" customHeight="1" x14ac:dyDescent="0.15">
      <c r="A153" s="1582">
        <f t="shared" si="2"/>
        <v>44437</v>
      </c>
      <c r="B153" s="1562" t="s">
        <v>46</v>
      </c>
      <c r="C153" s="1580"/>
      <c r="D153" s="1626" t="s">
        <v>228</v>
      </c>
      <c r="E153" s="1554"/>
      <c r="F153" s="1732" t="s">
        <v>177</v>
      </c>
      <c r="G153" s="1738" t="s">
        <v>177</v>
      </c>
      <c r="H153" s="1561"/>
    </row>
    <row r="154" spans="1:8" s="7" customFormat="1" ht="27.75" customHeight="1" x14ac:dyDescent="0.15">
      <c r="A154" s="1582">
        <f t="shared" si="2"/>
        <v>44438</v>
      </c>
      <c r="B154" s="1547" t="s">
        <v>6</v>
      </c>
      <c r="C154" s="1583"/>
      <c r="D154" s="1744"/>
      <c r="E154" s="973"/>
      <c r="F154" s="1561"/>
      <c r="G154" s="1571"/>
      <c r="H154" s="1647"/>
    </row>
    <row r="155" spans="1:8" s="7" customFormat="1" ht="68.25" thickBot="1" x14ac:dyDescent="0.2">
      <c r="A155" s="1600">
        <f t="shared" si="2"/>
        <v>44439</v>
      </c>
      <c r="B155" s="1601" t="s">
        <v>47</v>
      </c>
      <c r="C155" s="1688"/>
      <c r="D155" s="1650"/>
      <c r="E155" s="1604" t="s">
        <v>215</v>
      </c>
      <c r="F155" s="1605"/>
      <c r="G155" s="1606"/>
      <c r="H155" s="1605"/>
    </row>
    <row r="156" spans="1:8" s="7" customFormat="1" ht="27.75" customHeight="1" x14ac:dyDescent="0.15">
      <c r="A156" s="1608">
        <f t="shared" si="2"/>
        <v>44440</v>
      </c>
      <c r="B156" s="1587" t="s">
        <v>41</v>
      </c>
      <c r="C156" s="1651"/>
      <c r="D156" s="1745"/>
      <c r="E156" s="639"/>
      <c r="F156" s="1593"/>
      <c r="G156" s="1746"/>
      <c r="H156" s="1593"/>
    </row>
    <row r="157" spans="1:8" s="7" customFormat="1" ht="27.75" customHeight="1" x14ac:dyDescent="0.15">
      <c r="A157" s="1608">
        <f t="shared" si="2"/>
        <v>44441</v>
      </c>
      <c r="B157" s="1547" t="s">
        <v>42</v>
      </c>
      <c r="C157" s="1558"/>
      <c r="D157" s="1747"/>
      <c r="E157" s="1554"/>
      <c r="F157" s="1748"/>
      <c r="G157" s="1749"/>
      <c r="H157" s="1748"/>
    </row>
    <row r="158" spans="1:8" s="7" customFormat="1" ht="45" x14ac:dyDescent="0.15">
      <c r="A158" s="1608">
        <f t="shared" si="2"/>
        <v>44442</v>
      </c>
      <c r="B158" s="1547" t="s">
        <v>44</v>
      </c>
      <c r="C158" s="1558"/>
      <c r="D158" s="1750"/>
      <c r="E158" s="1554" t="s">
        <v>216</v>
      </c>
      <c r="F158" s="1614"/>
      <c r="G158" s="1751"/>
      <c r="H158" s="1614"/>
    </row>
    <row r="159" spans="1:8" s="7" customFormat="1" ht="27.75" customHeight="1" x14ac:dyDescent="0.15">
      <c r="A159" s="1608">
        <f t="shared" si="2"/>
        <v>44443</v>
      </c>
      <c r="B159" s="1557" t="s">
        <v>45</v>
      </c>
      <c r="C159" s="1580"/>
      <c r="D159" s="1619" t="s">
        <v>331</v>
      </c>
      <c r="E159" s="1554"/>
      <c r="F159" s="1732" t="s">
        <v>178</v>
      </c>
      <c r="G159" s="1752" t="s">
        <v>179</v>
      </c>
      <c r="H159" s="1614"/>
    </row>
    <row r="160" spans="1:8" s="7" customFormat="1" ht="27.75" customHeight="1" x14ac:dyDescent="0.15">
      <c r="A160" s="1608">
        <f t="shared" si="2"/>
        <v>44444</v>
      </c>
      <c r="B160" s="1562" t="s">
        <v>46</v>
      </c>
      <c r="C160" s="1580"/>
      <c r="D160" s="1704" t="s">
        <v>113</v>
      </c>
      <c r="E160" s="1554"/>
      <c r="F160" s="1704" t="s">
        <v>113</v>
      </c>
      <c r="G160" s="1753" t="s">
        <v>114</v>
      </c>
      <c r="H160" s="1561"/>
    </row>
    <row r="161" spans="1:8" s="7" customFormat="1" ht="27.75" customHeight="1" x14ac:dyDescent="0.15">
      <c r="A161" s="1608">
        <f t="shared" si="2"/>
        <v>44445</v>
      </c>
      <c r="B161" s="1547" t="s">
        <v>6</v>
      </c>
      <c r="C161" s="1754"/>
      <c r="D161" s="1652"/>
      <c r="E161" s="1554"/>
      <c r="F161" s="1614"/>
      <c r="G161" s="1751"/>
      <c r="H161" s="1614"/>
    </row>
    <row r="162" spans="1:8" s="7" customFormat="1" ht="45" x14ac:dyDescent="0.15">
      <c r="A162" s="1608">
        <f t="shared" si="2"/>
        <v>44446</v>
      </c>
      <c r="B162" s="1547" t="s">
        <v>47</v>
      </c>
      <c r="C162" s="1755"/>
      <c r="D162" s="1750"/>
      <c r="E162" s="1554" t="s">
        <v>216</v>
      </c>
      <c r="F162" s="1561"/>
      <c r="G162" s="1756"/>
      <c r="H162" s="1561"/>
    </row>
    <row r="163" spans="1:8" s="7" customFormat="1" ht="27.75" customHeight="1" x14ac:dyDescent="0.15">
      <c r="A163" s="1608">
        <f t="shared" si="2"/>
        <v>44447</v>
      </c>
      <c r="B163" s="1547" t="s">
        <v>41</v>
      </c>
      <c r="C163" s="1580"/>
      <c r="D163" s="1553"/>
      <c r="E163" s="640"/>
      <c r="F163" s="559"/>
      <c r="G163" s="1757"/>
      <c r="H163" s="559"/>
    </row>
    <row r="164" spans="1:8" s="7" customFormat="1" ht="27.75" customHeight="1" x14ac:dyDescent="0.15">
      <c r="A164" s="1608">
        <f t="shared" si="2"/>
        <v>44448</v>
      </c>
      <c r="B164" s="1547" t="s">
        <v>42</v>
      </c>
      <c r="C164" s="1580"/>
      <c r="D164" s="1553"/>
      <c r="E164" s="640"/>
      <c r="F164" s="559"/>
      <c r="G164" s="1757"/>
      <c r="H164" s="559"/>
    </row>
    <row r="165" spans="1:8" s="7" customFormat="1" ht="45" x14ac:dyDescent="0.15">
      <c r="A165" s="1608">
        <f t="shared" si="2"/>
        <v>44449</v>
      </c>
      <c r="B165" s="1547" t="s">
        <v>44</v>
      </c>
      <c r="C165" s="1558"/>
      <c r="D165" s="1567"/>
      <c r="E165" s="1554" t="s">
        <v>216</v>
      </c>
      <c r="F165" s="559"/>
      <c r="G165" s="1757"/>
      <c r="H165" s="559"/>
    </row>
    <row r="166" spans="1:8" s="7" customFormat="1" ht="50.1" customHeight="1" x14ac:dyDescent="0.15">
      <c r="A166" s="1608">
        <f t="shared" si="2"/>
        <v>44450</v>
      </c>
      <c r="B166" s="1557" t="s">
        <v>45</v>
      </c>
      <c r="C166" s="1580"/>
      <c r="D166" s="1577" t="s">
        <v>394</v>
      </c>
      <c r="E166" s="1554"/>
      <c r="F166" s="559" t="s">
        <v>179</v>
      </c>
      <c r="G166" s="1757" t="s">
        <v>179</v>
      </c>
      <c r="H166" s="1561"/>
    </row>
    <row r="167" spans="1:8" s="7" customFormat="1" ht="27.75" customHeight="1" x14ac:dyDescent="0.15">
      <c r="A167" s="1608">
        <f t="shared" si="2"/>
        <v>44451</v>
      </c>
      <c r="B167" s="1562" t="s">
        <v>46</v>
      </c>
      <c r="C167" s="1590" t="s">
        <v>109</v>
      </c>
      <c r="D167" s="1626" t="s">
        <v>248</v>
      </c>
      <c r="E167" s="1554"/>
      <c r="F167" s="559" t="s">
        <v>179</v>
      </c>
      <c r="G167" s="1757" t="s">
        <v>179</v>
      </c>
      <c r="H167" s="1561"/>
    </row>
    <row r="168" spans="1:8" s="7" customFormat="1" ht="27.75" customHeight="1" x14ac:dyDescent="0.15">
      <c r="A168" s="1608">
        <f t="shared" si="2"/>
        <v>44452</v>
      </c>
      <c r="B168" s="1547" t="s">
        <v>6</v>
      </c>
      <c r="C168" s="1580"/>
      <c r="D168" s="1573"/>
      <c r="E168" s="1554"/>
      <c r="F168" s="1614"/>
      <c r="G168" s="1751"/>
      <c r="H168" s="1614"/>
    </row>
    <row r="169" spans="1:8" s="7" customFormat="1" ht="45" x14ac:dyDescent="0.15">
      <c r="A169" s="1618">
        <f t="shared" si="2"/>
        <v>44453</v>
      </c>
      <c r="B169" s="1547" t="s">
        <v>47</v>
      </c>
      <c r="C169" s="1758"/>
      <c r="D169" s="1750"/>
      <c r="E169" s="1620" t="s">
        <v>216</v>
      </c>
      <c r="F169" s="1561"/>
      <c r="G169" s="1756"/>
      <c r="H169" s="1561"/>
    </row>
    <row r="170" spans="1:8" s="7" customFormat="1" ht="27.75" customHeight="1" x14ac:dyDescent="0.15">
      <c r="A170" s="1608">
        <f t="shared" si="2"/>
        <v>44454</v>
      </c>
      <c r="B170" s="1587" t="s">
        <v>41</v>
      </c>
      <c r="C170" s="1651"/>
      <c r="D170" s="1759" t="s">
        <v>233</v>
      </c>
      <c r="E170" s="1549"/>
      <c r="F170" s="1653"/>
      <c r="G170" s="1760"/>
      <c r="H170" s="1566"/>
    </row>
    <row r="171" spans="1:8" s="7" customFormat="1" ht="27.75" customHeight="1" x14ac:dyDescent="0.15">
      <c r="A171" s="1608">
        <f t="shared" si="2"/>
        <v>44455</v>
      </c>
      <c r="B171" s="1547" t="s">
        <v>42</v>
      </c>
      <c r="C171" s="1558"/>
      <c r="D171" s="1567" t="s">
        <v>239</v>
      </c>
      <c r="E171" s="640"/>
      <c r="F171" s="559"/>
      <c r="G171" s="1757"/>
      <c r="H171" s="559"/>
    </row>
    <row r="172" spans="1:8" s="7" customFormat="1" ht="45" x14ac:dyDescent="0.15">
      <c r="A172" s="1608">
        <f t="shared" si="2"/>
        <v>44456</v>
      </c>
      <c r="B172" s="1547" t="s">
        <v>44</v>
      </c>
      <c r="C172" s="1761" t="s">
        <v>75</v>
      </c>
      <c r="D172" s="1567"/>
      <c r="E172" s="1554" t="s">
        <v>216</v>
      </c>
      <c r="F172" s="559"/>
      <c r="G172" s="1757"/>
      <c r="H172" s="559"/>
    </row>
    <row r="173" spans="1:8" s="7" customFormat="1" ht="27.75" customHeight="1" x14ac:dyDescent="0.15">
      <c r="A173" s="1618">
        <f t="shared" si="2"/>
        <v>44457</v>
      </c>
      <c r="B173" s="1557" t="s">
        <v>45</v>
      </c>
      <c r="C173" s="1598"/>
      <c r="D173" s="1567" t="s">
        <v>325</v>
      </c>
      <c r="E173" s="1620"/>
      <c r="F173" s="559" t="s">
        <v>179</v>
      </c>
      <c r="G173" s="1762" t="s">
        <v>179</v>
      </c>
      <c r="H173" s="559"/>
    </row>
    <row r="174" spans="1:8" s="7" customFormat="1" ht="50.1" customHeight="1" x14ac:dyDescent="0.15">
      <c r="A174" s="1608">
        <f t="shared" si="2"/>
        <v>44458</v>
      </c>
      <c r="B174" s="1711" t="s">
        <v>46</v>
      </c>
      <c r="C174" s="1763" t="s">
        <v>76</v>
      </c>
      <c r="D174" s="1577" t="s">
        <v>284</v>
      </c>
      <c r="E174" s="639"/>
      <c r="F174" s="1591" t="s">
        <v>179</v>
      </c>
      <c r="G174" s="1764" t="s">
        <v>76</v>
      </c>
      <c r="H174" s="1561"/>
    </row>
    <row r="175" spans="1:8" s="7" customFormat="1" ht="27.75" customHeight="1" x14ac:dyDescent="0.15">
      <c r="A175" s="1618">
        <f t="shared" si="2"/>
        <v>44459</v>
      </c>
      <c r="B175" s="1562" t="s">
        <v>6</v>
      </c>
      <c r="C175" s="1758"/>
      <c r="D175" s="1619" t="s">
        <v>285</v>
      </c>
      <c r="E175" s="1620"/>
      <c r="F175" s="1732" t="s">
        <v>180</v>
      </c>
      <c r="G175" s="1765" t="s">
        <v>180</v>
      </c>
      <c r="H175" s="1614"/>
    </row>
    <row r="176" spans="1:8" s="7" customFormat="1" ht="45" x14ac:dyDescent="0.15">
      <c r="A176" s="1608">
        <f t="shared" si="2"/>
        <v>44460</v>
      </c>
      <c r="B176" s="1587" t="s">
        <v>47</v>
      </c>
      <c r="C176" s="1651"/>
      <c r="D176" s="1759"/>
      <c r="E176" s="639" t="s">
        <v>216</v>
      </c>
      <c r="F176" s="1591"/>
      <c r="G176" s="1766"/>
      <c r="H176" s="1591"/>
    </row>
    <row r="177" spans="1:8" s="7" customFormat="1" ht="27.75" customHeight="1" x14ac:dyDescent="0.15">
      <c r="A177" s="1608">
        <f t="shared" si="2"/>
        <v>44461</v>
      </c>
      <c r="B177" s="1547" t="s">
        <v>41</v>
      </c>
      <c r="C177" s="1651"/>
      <c r="D177" s="1573"/>
      <c r="E177" s="1554"/>
      <c r="F177" s="1561"/>
      <c r="G177" s="1756"/>
      <c r="H177" s="1561"/>
    </row>
    <row r="178" spans="1:8" s="7" customFormat="1" ht="27.75" customHeight="1" x14ac:dyDescent="0.15">
      <c r="A178" s="1608">
        <f t="shared" si="2"/>
        <v>44462</v>
      </c>
      <c r="B178" s="1562" t="s">
        <v>42</v>
      </c>
      <c r="C178" s="1558"/>
      <c r="D178" s="1767" t="s">
        <v>326</v>
      </c>
      <c r="E178" s="1768"/>
      <c r="F178" s="1732" t="s">
        <v>180</v>
      </c>
      <c r="G178" s="1765" t="s">
        <v>180</v>
      </c>
      <c r="H178" s="559"/>
    </row>
    <row r="179" spans="1:8" s="7" customFormat="1" ht="45" x14ac:dyDescent="0.15">
      <c r="A179" s="1608">
        <f t="shared" si="2"/>
        <v>44463</v>
      </c>
      <c r="B179" s="1547" t="s">
        <v>44</v>
      </c>
      <c r="C179" s="1558"/>
      <c r="D179" s="1769" t="s">
        <v>250</v>
      </c>
      <c r="E179" s="1554" t="s">
        <v>216</v>
      </c>
      <c r="F179" s="1770" t="s">
        <v>98</v>
      </c>
      <c r="G179" s="1771" t="s">
        <v>98</v>
      </c>
      <c r="H179" s="559"/>
    </row>
    <row r="180" spans="1:8" s="7" customFormat="1" ht="27.75" customHeight="1" x14ac:dyDescent="0.15">
      <c r="A180" s="1608">
        <f t="shared" si="2"/>
        <v>44464</v>
      </c>
      <c r="B180" s="1557" t="s">
        <v>45</v>
      </c>
      <c r="C180" s="1558"/>
      <c r="D180" s="1769" t="s">
        <v>250</v>
      </c>
      <c r="E180" s="1554"/>
      <c r="F180" s="1770" t="s">
        <v>98</v>
      </c>
      <c r="G180" s="1771" t="s">
        <v>98</v>
      </c>
      <c r="H180" s="1561"/>
    </row>
    <row r="181" spans="1:8" s="7" customFormat="1" ht="27.75" customHeight="1" x14ac:dyDescent="0.15">
      <c r="A181" s="1772">
        <f t="shared" si="2"/>
        <v>44465</v>
      </c>
      <c r="B181" s="1562" t="s">
        <v>46</v>
      </c>
      <c r="C181" s="1580"/>
      <c r="D181" s="1773" t="s">
        <v>251</v>
      </c>
      <c r="E181" s="1554"/>
      <c r="F181" s="1770" t="s">
        <v>98</v>
      </c>
      <c r="G181" s="1771" t="s">
        <v>98</v>
      </c>
      <c r="H181" s="1561"/>
    </row>
    <row r="182" spans="1:8" s="7" customFormat="1" ht="27.75" customHeight="1" x14ac:dyDescent="0.15">
      <c r="A182" s="1772">
        <f t="shared" si="2"/>
        <v>44466</v>
      </c>
      <c r="B182" s="1547" t="s">
        <v>6</v>
      </c>
      <c r="C182" s="1558"/>
      <c r="D182" s="1773" t="s">
        <v>251</v>
      </c>
      <c r="E182" s="1554"/>
      <c r="F182" s="1770" t="s">
        <v>99</v>
      </c>
      <c r="G182" s="1771" t="s">
        <v>99</v>
      </c>
      <c r="H182" s="1585"/>
    </row>
    <row r="183" spans="1:8" s="7" customFormat="1" ht="45" x14ac:dyDescent="0.15">
      <c r="A183" s="1772">
        <f t="shared" si="2"/>
        <v>44467</v>
      </c>
      <c r="B183" s="1547" t="s">
        <v>47</v>
      </c>
      <c r="C183" s="1580"/>
      <c r="D183" s="1619"/>
      <c r="E183" s="1554" t="s">
        <v>216</v>
      </c>
      <c r="F183" s="1770" t="s">
        <v>99</v>
      </c>
      <c r="G183" s="1771" t="s">
        <v>99</v>
      </c>
      <c r="H183" s="1585"/>
    </row>
    <row r="184" spans="1:8" s="7" customFormat="1" ht="27.75" customHeight="1" x14ac:dyDescent="0.15">
      <c r="A184" s="1702">
        <f t="shared" si="2"/>
        <v>44468</v>
      </c>
      <c r="B184" s="1547" t="s">
        <v>41</v>
      </c>
      <c r="C184" s="1774" t="s">
        <v>81</v>
      </c>
      <c r="D184" s="1775"/>
      <c r="E184" s="1644"/>
      <c r="F184" s="1656"/>
      <c r="G184" s="1776"/>
      <c r="H184" s="1585"/>
    </row>
    <row r="185" spans="1:8" s="7" customFormat="1" ht="27.75" customHeight="1" thickBot="1" x14ac:dyDescent="0.2">
      <c r="A185" s="1648">
        <f t="shared" si="2"/>
        <v>44469</v>
      </c>
      <c r="B185" s="1601" t="s">
        <v>42</v>
      </c>
      <c r="C185" s="1688"/>
      <c r="D185" s="1650"/>
      <c r="E185" s="1604"/>
      <c r="F185" s="1605"/>
      <c r="G185" s="1777"/>
      <c r="H185" s="1605"/>
    </row>
    <row r="186" spans="1:8" s="7" customFormat="1" ht="45" x14ac:dyDescent="0.15">
      <c r="A186" s="1546">
        <f t="shared" si="2"/>
        <v>44470</v>
      </c>
      <c r="B186" s="1587" t="s">
        <v>44</v>
      </c>
      <c r="C186" s="1651"/>
      <c r="D186" s="556"/>
      <c r="E186" s="639" t="s">
        <v>216</v>
      </c>
      <c r="F186" s="1778"/>
      <c r="G186" s="1779"/>
      <c r="H186" s="1778"/>
    </row>
    <row r="187" spans="1:8" s="7" customFormat="1" ht="27" customHeight="1" x14ac:dyDescent="0.15">
      <c r="A187" s="1582">
        <f t="shared" si="2"/>
        <v>44471</v>
      </c>
      <c r="B187" s="1557" t="s">
        <v>45</v>
      </c>
      <c r="C187" s="1758"/>
      <c r="D187" s="1588" t="s">
        <v>328</v>
      </c>
      <c r="E187" s="973"/>
      <c r="F187" s="1585" t="s">
        <v>299</v>
      </c>
      <c r="G187" s="1757" t="s">
        <v>181</v>
      </c>
      <c r="H187" s="1561"/>
    </row>
    <row r="188" spans="1:8" s="7" customFormat="1" ht="27" customHeight="1" x14ac:dyDescent="0.15">
      <c r="A188" s="1546">
        <f t="shared" si="2"/>
        <v>44472</v>
      </c>
      <c r="B188" s="1711" t="s">
        <v>46</v>
      </c>
      <c r="C188" s="1651"/>
      <c r="D188" s="1652" t="s">
        <v>332</v>
      </c>
      <c r="E188" s="639"/>
      <c r="F188" s="1653" t="s">
        <v>300</v>
      </c>
      <c r="G188" s="1766" t="s">
        <v>182</v>
      </c>
      <c r="H188" s="1561"/>
    </row>
    <row r="189" spans="1:8" s="7" customFormat="1" ht="27" customHeight="1" x14ac:dyDescent="0.15">
      <c r="A189" s="1546">
        <f t="shared" si="2"/>
        <v>44473</v>
      </c>
      <c r="B189" s="1547" t="s">
        <v>6</v>
      </c>
      <c r="C189" s="1558"/>
      <c r="D189" s="1573" t="s">
        <v>220</v>
      </c>
      <c r="E189" s="640"/>
      <c r="F189" s="1742"/>
      <c r="G189" s="1780"/>
      <c r="H189" s="1742"/>
    </row>
    <row r="190" spans="1:8" s="7" customFormat="1" ht="27.75" customHeight="1" x14ac:dyDescent="0.15">
      <c r="A190" s="1546">
        <f t="shared" si="2"/>
        <v>44474</v>
      </c>
      <c r="B190" s="1547" t="s">
        <v>47</v>
      </c>
      <c r="C190" s="1554"/>
      <c r="D190" s="1553"/>
      <c r="E190" s="1554" t="s">
        <v>213</v>
      </c>
      <c r="F190" s="1614"/>
      <c r="G190" s="1751"/>
      <c r="H190" s="1614"/>
    </row>
    <row r="191" spans="1:8" s="7" customFormat="1" ht="27.75" customHeight="1" x14ac:dyDescent="0.15">
      <c r="A191" s="1546">
        <f t="shared" si="2"/>
        <v>44475</v>
      </c>
      <c r="B191" s="1547" t="s">
        <v>41</v>
      </c>
      <c r="C191" s="336"/>
      <c r="D191" s="1567"/>
      <c r="E191" s="1554"/>
      <c r="F191" s="559"/>
      <c r="G191" s="1757"/>
      <c r="H191" s="559"/>
    </row>
    <row r="192" spans="1:8" s="7" customFormat="1" ht="27.75" customHeight="1" x14ac:dyDescent="0.15">
      <c r="A192" s="1546">
        <f t="shared" si="2"/>
        <v>44476</v>
      </c>
      <c r="B192" s="1547" t="s">
        <v>42</v>
      </c>
      <c r="C192" s="336"/>
      <c r="D192" s="1567"/>
      <c r="E192" s="1554"/>
      <c r="F192" s="559"/>
      <c r="G192" s="1757"/>
      <c r="H192" s="559"/>
    </row>
    <row r="193" spans="1:8" s="7" customFormat="1" ht="27.75" customHeight="1" x14ac:dyDescent="0.15">
      <c r="A193" s="1546">
        <f t="shared" si="2"/>
        <v>44477</v>
      </c>
      <c r="B193" s="1547" t="s">
        <v>44</v>
      </c>
      <c r="C193" s="1040"/>
      <c r="D193" s="1619"/>
      <c r="E193" s="1554" t="s">
        <v>213</v>
      </c>
      <c r="F193" s="563"/>
      <c r="G193" s="631"/>
      <c r="H193" s="563"/>
    </row>
    <row r="194" spans="1:8" s="7" customFormat="1" ht="27" customHeight="1" x14ac:dyDescent="0.15">
      <c r="A194" s="1582">
        <f t="shared" si="2"/>
        <v>44478</v>
      </c>
      <c r="B194" s="1557" t="s">
        <v>45</v>
      </c>
      <c r="C194" s="1730"/>
      <c r="D194" s="1619" t="s">
        <v>327</v>
      </c>
      <c r="E194" s="1620"/>
      <c r="F194" s="1585" t="s">
        <v>301</v>
      </c>
      <c r="G194" s="1781"/>
      <c r="H194" s="1782"/>
    </row>
    <row r="195" spans="1:8" s="7" customFormat="1" ht="27" customHeight="1" x14ac:dyDescent="0.15">
      <c r="A195" s="1546">
        <f t="shared" si="2"/>
        <v>44479</v>
      </c>
      <c r="B195" s="1711" t="s">
        <v>46</v>
      </c>
      <c r="C195" s="1783"/>
      <c r="D195" s="1652" t="s">
        <v>209</v>
      </c>
      <c r="E195" s="1549"/>
      <c r="F195" s="1653" t="s">
        <v>182</v>
      </c>
      <c r="G195" s="1766" t="s">
        <v>182</v>
      </c>
      <c r="H195" s="559"/>
    </row>
    <row r="196" spans="1:8" s="7" customFormat="1" ht="27.75" customHeight="1" x14ac:dyDescent="0.15">
      <c r="A196" s="1546">
        <f t="shared" ref="A196:A259" si="3">A195+1</f>
        <v>44480</v>
      </c>
      <c r="B196" s="1547" t="s">
        <v>6</v>
      </c>
      <c r="C196" s="1043"/>
      <c r="D196" s="1044"/>
      <c r="E196" s="1784"/>
      <c r="F196" s="1785"/>
      <c r="G196" s="1786"/>
      <c r="H196" s="1785"/>
    </row>
    <row r="197" spans="1:8" s="7" customFormat="1" ht="27.75" customHeight="1" x14ac:dyDescent="0.15">
      <c r="A197" s="1582">
        <f t="shared" si="3"/>
        <v>44481</v>
      </c>
      <c r="B197" s="1547" t="s">
        <v>47</v>
      </c>
      <c r="C197" s="336"/>
      <c r="D197" s="1750"/>
      <c r="E197" s="1620" t="s">
        <v>213</v>
      </c>
      <c r="F197" s="559"/>
      <c r="G197" s="1757"/>
      <c r="H197" s="559"/>
    </row>
    <row r="198" spans="1:8" s="7" customFormat="1" ht="27.75" customHeight="1" x14ac:dyDescent="0.15">
      <c r="A198" s="1546">
        <f t="shared" si="3"/>
        <v>44482</v>
      </c>
      <c r="B198" s="1587" t="s">
        <v>41</v>
      </c>
      <c r="C198" s="1787"/>
      <c r="D198" s="1788"/>
      <c r="E198" s="1549"/>
      <c r="F198" s="1593"/>
      <c r="G198" s="1746"/>
      <c r="H198" s="1561"/>
    </row>
    <row r="199" spans="1:8" s="7" customFormat="1" ht="27.75" customHeight="1" x14ac:dyDescent="0.15">
      <c r="A199" s="1546">
        <f t="shared" si="3"/>
        <v>44483</v>
      </c>
      <c r="B199" s="1547" t="s">
        <v>42</v>
      </c>
      <c r="C199" s="1568"/>
      <c r="D199" s="1573"/>
      <c r="E199" s="1554"/>
      <c r="F199" s="1578"/>
      <c r="G199" s="1789"/>
      <c r="H199" s="1578"/>
    </row>
    <row r="200" spans="1:8" s="7" customFormat="1" ht="27.75" customHeight="1" x14ac:dyDescent="0.15">
      <c r="A200" s="1546">
        <f t="shared" si="3"/>
        <v>44484</v>
      </c>
      <c r="B200" s="1547" t="s">
        <v>44</v>
      </c>
      <c r="C200" s="1580"/>
      <c r="D200" s="1619" t="s">
        <v>237</v>
      </c>
      <c r="E200" s="1554" t="s">
        <v>213</v>
      </c>
      <c r="F200" s="1578"/>
      <c r="G200" s="1789"/>
      <c r="H200" s="1578"/>
    </row>
    <row r="201" spans="1:8" s="7" customFormat="1" ht="27" customHeight="1" x14ac:dyDescent="0.15">
      <c r="A201" s="1597">
        <f t="shared" si="3"/>
        <v>44485</v>
      </c>
      <c r="B201" s="1557" t="s">
        <v>45</v>
      </c>
      <c r="C201" s="1758"/>
      <c r="D201" s="1619" t="s">
        <v>237</v>
      </c>
      <c r="E201" s="640"/>
      <c r="F201" s="1566" t="s">
        <v>302</v>
      </c>
      <c r="G201" s="1790"/>
      <c r="H201" s="1675"/>
    </row>
    <row r="202" spans="1:8" s="7" customFormat="1" ht="27" customHeight="1" x14ac:dyDescent="0.15">
      <c r="A202" s="1546">
        <f t="shared" si="3"/>
        <v>44486</v>
      </c>
      <c r="B202" s="1562" t="s">
        <v>46</v>
      </c>
      <c r="C202" s="1787"/>
      <c r="D202" s="1619" t="s">
        <v>330</v>
      </c>
      <c r="E202" s="1554"/>
      <c r="F202" s="1566" t="s">
        <v>182</v>
      </c>
      <c r="G202" s="1760" t="s">
        <v>182</v>
      </c>
      <c r="H202" s="1791"/>
    </row>
    <row r="203" spans="1:8" s="7" customFormat="1" ht="27.75" customHeight="1" x14ac:dyDescent="0.15">
      <c r="A203" s="1546">
        <f t="shared" si="3"/>
        <v>44487</v>
      </c>
      <c r="B203" s="1547" t="s">
        <v>6</v>
      </c>
      <c r="C203" s="1558"/>
      <c r="D203" s="1619" t="s">
        <v>238</v>
      </c>
      <c r="E203" s="1554"/>
      <c r="F203" s="1791"/>
      <c r="G203" s="1760"/>
      <c r="H203" s="1791"/>
    </row>
    <row r="204" spans="1:8" s="7" customFormat="1" ht="27.75" customHeight="1" x14ac:dyDescent="0.15">
      <c r="A204" s="1582">
        <f t="shared" si="3"/>
        <v>44488</v>
      </c>
      <c r="B204" s="1547" t="s">
        <v>47</v>
      </c>
      <c r="C204" s="1598"/>
      <c r="D204" s="1652" t="s">
        <v>329</v>
      </c>
      <c r="E204" s="1554" t="s">
        <v>213</v>
      </c>
      <c r="F204" s="1791"/>
      <c r="G204" s="1760"/>
      <c r="H204" s="1791"/>
    </row>
    <row r="205" spans="1:8" s="7" customFormat="1" ht="27.75" customHeight="1" x14ac:dyDescent="0.15">
      <c r="A205" s="1582">
        <f t="shared" si="3"/>
        <v>44489</v>
      </c>
      <c r="B205" s="1547" t="s">
        <v>41</v>
      </c>
      <c r="C205" s="1787"/>
      <c r="D205" s="1588"/>
      <c r="E205" s="1620"/>
      <c r="F205" s="1742"/>
      <c r="G205" s="1780"/>
      <c r="H205"/>
    </row>
    <row r="206" spans="1:8" s="7" customFormat="1" ht="27.75" customHeight="1" x14ac:dyDescent="0.15">
      <c r="A206" s="1546">
        <f t="shared" si="3"/>
        <v>44490</v>
      </c>
      <c r="B206" s="1587" t="s">
        <v>42</v>
      </c>
      <c r="C206" s="1568"/>
      <c r="D206" s="1569"/>
      <c r="E206" s="1549"/>
      <c r="F206" s="1792"/>
      <c r="G206" s="1793"/>
      <c r="H206" s="1794" t="s">
        <v>57</v>
      </c>
    </row>
    <row r="207" spans="1:8" s="7" customFormat="1" ht="27.75" customHeight="1" x14ac:dyDescent="0.15">
      <c r="A207" s="1546">
        <f t="shared" si="3"/>
        <v>44491</v>
      </c>
      <c r="B207" s="1547" t="s">
        <v>44</v>
      </c>
      <c r="C207" s="1558"/>
      <c r="D207" s="1795"/>
      <c r="E207" s="1661" t="s">
        <v>213</v>
      </c>
      <c r="F207" s="1578"/>
      <c r="G207" s="1789"/>
      <c r="H207" s="1794" t="s">
        <v>57</v>
      </c>
    </row>
    <row r="208" spans="1:8" s="7" customFormat="1" ht="27" customHeight="1" x14ac:dyDescent="0.15">
      <c r="A208" s="1546">
        <f t="shared" si="3"/>
        <v>44492</v>
      </c>
      <c r="B208" s="1557" t="s">
        <v>45</v>
      </c>
      <c r="C208" s="1553"/>
      <c r="D208" s="1567" t="s">
        <v>333</v>
      </c>
      <c r="E208" s="640"/>
      <c r="F208" s="1566" t="s">
        <v>302</v>
      </c>
      <c r="G208" s="1796"/>
      <c r="H208" s="1794" t="s">
        <v>57</v>
      </c>
    </row>
    <row r="209" spans="1:8" s="7" customFormat="1" ht="27" x14ac:dyDescent="0.15">
      <c r="A209" s="1546">
        <f t="shared" si="3"/>
        <v>44493</v>
      </c>
      <c r="B209" s="1562" t="s">
        <v>46</v>
      </c>
      <c r="C209" s="1558"/>
      <c r="D209" s="1567" t="s">
        <v>283</v>
      </c>
      <c r="E209" s="1554"/>
      <c r="F209" s="1566" t="s">
        <v>303</v>
      </c>
      <c r="G209" s="1796" t="s">
        <v>304</v>
      </c>
      <c r="H209" s="1794" t="s">
        <v>57</v>
      </c>
    </row>
    <row r="210" spans="1:8" s="7" customFormat="1" ht="27.75" customHeight="1" x14ac:dyDescent="0.15">
      <c r="A210" s="1546">
        <f t="shared" si="3"/>
        <v>44494</v>
      </c>
      <c r="B210" s="1547" t="s">
        <v>6</v>
      </c>
      <c r="C210" s="1568"/>
      <c r="D210" s="1652"/>
      <c r="E210" s="1554"/>
      <c r="F210" s="1797" t="s">
        <v>31</v>
      </c>
      <c r="G210" s="1798" t="s">
        <v>31</v>
      </c>
      <c r="H210" s="1794" t="s">
        <v>57</v>
      </c>
    </row>
    <row r="211" spans="1:8" s="7" customFormat="1" ht="27.75" customHeight="1" x14ac:dyDescent="0.15">
      <c r="A211" s="1546">
        <f t="shared" si="3"/>
        <v>44495</v>
      </c>
      <c r="B211" s="1547" t="s">
        <v>47</v>
      </c>
      <c r="C211" s="1558"/>
      <c r="D211" s="1573"/>
      <c r="E211" s="1554" t="s">
        <v>213</v>
      </c>
      <c r="F211" s="1797" t="s">
        <v>31</v>
      </c>
      <c r="G211" s="1798" t="s">
        <v>31</v>
      </c>
      <c r="H211" s="1794" t="s">
        <v>57</v>
      </c>
    </row>
    <row r="212" spans="1:8" s="7" customFormat="1" ht="27.75" customHeight="1" x14ac:dyDescent="0.15">
      <c r="A212" s="1546">
        <f t="shared" si="3"/>
        <v>44496</v>
      </c>
      <c r="B212" s="1547" t="s">
        <v>41</v>
      </c>
      <c r="C212" s="1048"/>
      <c r="D212" s="1573"/>
      <c r="E212" s="1554"/>
      <c r="F212" s="1797" t="s">
        <v>31</v>
      </c>
      <c r="G212" s="1798" t="s">
        <v>31</v>
      </c>
      <c r="H212" s="1794" t="s">
        <v>57</v>
      </c>
    </row>
    <row r="213" spans="1:8" s="7" customFormat="1" ht="27.75" customHeight="1" x14ac:dyDescent="0.15">
      <c r="A213" s="1546">
        <f t="shared" si="3"/>
        <v>44497</v>
      </c>
      <c r="B213" s="1547" t="s">
        <v>42</v>
      </c>
      <c r="C213" s="1558"/>
      <c r="D213" s="1573"/>
      <c r="E213" s="1554"/>
      <c r="F213" s="1797" t="s">
        <v>31</v>
      </c>
      <c r="G213" s="1798" t="s">
        <v>31</v>
      </c>
      <c r="H213" s="1794" t="s">
        <v>57</v>
      </c>
    </row>
    <row r="214" spans="1:8" s="7" customFormat="1" ht="27.75" customHeight="1" x14ac:dyDescent="0.15">
      <c r="A214" s="1546">
        <f t="shared" si="3"/>
        <v>44498</v>
      </c>
      <c r="B214" s="1547" t="s">
        <v>44</v>
      </c>
      <c r="C214" s="1799"/>
      <c r="D214" s="1800"/>
      <c r="E214" s="1768" t="s">
        <v>213</v>
      </c>
      <c r="F214" s="1797" t="s">
        <v>31</v>
      </c>
      <c r="G214" s="1798" t="s">
        <v>31</v>
      </c>
      <c r="H214" s="1794" t="s">
        <v>57</v>
      </c>
    </row>
    <row r="215" spans="1:8" s="7" customFormat="1" ht="27.75" customHeight="1" x14ac:dyDescent="0.15">
      <c r="A215" s="1681">
        <f t="shared" si="3"/>
        <v>44499</v>
      </c>
      <c r="B215" s="1801" t="s">
        <v>45</v>
      </c>
      <c r="C215" s="1802" t="s">
        <v>31</v>
      </c>
      <c r="D215" s="1803" t="s">
        <v>31</v>
      </c>
      <c r="E215" s="1804" t="s">
        <v>31</v>
      </c>
      <c r="F215" s="1805" t="s">
        <v>31</v>
      </c>
      <c r="G215" s="1806" t="s">
        <v>32</v>
      </c>
      <c r="H215" s="1807" t="s">
        <v>57</v>
      </c>
    </row>
    <row r="216" spans="1:8" s="7" customFormat="1" ht="27.75" customHeight="1" thickBot="1" x14ac:dyDescent="0.2">
      <c r="A216" s="1600">
        <f t="shared" si="3"/>
        <v>44500</v>
      </c>
      <c r="B216" s="1808" t="s">
        <v>46</v>
      </c>
      <c r="C216" s="1809" t="s">
        <v>31</v>
      </c>
      <c r="D216" s="1810" t="s">
        <v>31</v>
      </c>
      <c r="E216" s="1811" t="s">
        <v>31</v>
      </c>
      <c r="F216" s="1812" t="s">
        <v>31</v>
      </c>
      <c r="G216" s="1813" t="s">
        <v>32</v>
      </c>
      <c r="H216" s="1814" t="s">
        <v>57</v>
      </c>
    </row>
    <row r="217" spans="1:8" s="7" customFormat="1" ht="27.75" customHeight="1" x14ac:dyDescent="0.15">
      <c r="A217" s="1608">
        <f t="shared" si="3"/>
        <v>44501</v>
      </c>
      <c r="B217" s="1587" t="s">
        <v>6</v>
      </c>
      <c r="C217" s="1815" t="s">
        <v>31</v>
      </c>
      <c r="D217" s="1723" t="s">
        <v>31</v>
      </c>
      <c r="E217" s="1816" t="s">
        <v>31</v>
      </c>
      <c r="F217" s="1817" t="s">
        <v>31</v>
      </c>
      <c r="G217" s="1818" t="s">
        <v>32</v>
      </c>
      <c r="H217" s="1819" t="s">
        <v>56</v>
      </c>
    </row>
    <row r="218" spans="1:8" s="7" customFormat="1" ht="27" customHeight="1" x14ac:dyDescent="0.15">
      <c r="A218" s="1618">
        <f t="shared" si="3"/>
        <v>44502</v>
      </c>
      <c r="B218" s="1547" t="s">
        <v>47</v>
      </c>
      <c r="C218" s="1820" t="s">
        <v>31</v>
      </c>
      <c r="D218" s="1769" t="s">
        <v>31</v>
      </c>
      <c r="E218" s="1821" t="s">
        <v>31</v>
      </c>
      <c r="F218" s="1797" t="s">
        <v>31</v>
      </c>
      <c r="G218" s="1822" t="s">
        <v>32</v>
      </c>
      <c r="H218" s="1794" t="s">
        <v>56</v>
      </c>
    </row>
    <row r="219" spans="1:8" s="7" customFormat="1" ht="27.75" customHeight="1" x14ac:dyDescent="0.15">
      <c r="A219" s="1608">
        <f t="shared" si="3"/>
        <v>44503</v>
      </c>
      <c r="B219" s="1711" t="s">
        <v>41</v>
      </c>
      <c r="C219" s="1815" t="s">
        <v>31</v>
      </c>
      <c r="D219" s="1723" t="s">
        <v>31</v>
      </c>
      <c r="E219" s="1816" t="s">
        <v>31</v>
      </c>
      <c r="F219" s="1817" t="s">
        <v>31</v>
      </c>
      <c r="G219" s="1818" t="s">
        <v>32</v>
      </c>
      <c r="H219" s="1794" t="s">
        <v>56</v>
      </c>
    </row>
    <row r="220" spans="1:8" s="7" customFormat="1" ht="27.75" customHeight="1" x14ac:dyDescent="0.15">
      <c r="A220" s="1608">
        <f t="shared" si="3"/>
        <v>44504</v>
      </c>
      <c r="B220" s="1547" t="s">
        <v>42</v>
      </c>
      <c r="C220" s="1802" t="s">
        <v>31</v>
      </c>
      <c r="D220" s="1769" t="s">
        <v>31</v>
      </c>
      <c r="E220" s="1821" t="s">
        <v>31</v>
      </c>
      <c r="F220" s="1797" t="s">
        <v>31</v>
      </c>
      <c r="G220" s="1822" t="s">
        <v>32</v>
      </c>
      <c r="H220" s="1794" t="s">
        <v>56</v>
      </c>
    </row>
    <row r="221" spans="1:8" s="7" customFormat="1" ht="27.75" customHeight="1" x14ac:dyDescent="0.15">
      <c r="A221" s="1618">
        <f t="shared" si="3"/>
        <v>44505</v>
      </c>
      <c r="B221" s="1547" t="s">
        <v>44</v>
      </c>
      <c r="C221" s="1598"/>
      <c r="D221" s="972"/>
      <c r="E221" s="1620" t="s">
        <v>213</v>
      </c>
      <c r="F221" s="1823"/>
      <c r="G221" s="1822" t="s">
        <v>32</v>
      </c>
      <c r="H221" s="1807" t="s">
        <v>68</v>
      </c>
    </row>
    <row r="222" spans="1:8" s="7" customFormat="1" ht="27.75" customHeight="1" x14ac:dyDescent="0.15">
      <c r="A222" s="1608">
        <f t="shared" si="3"/>
        <v>44506</v>
      </c>
      <c r="B222" s="1609" t="s">
        <v>45</v>
      </c>
      <c r="C222" s="1568"/>
      <c r="D222" s="1652" t="s">
        <v>337</v>
      </c>
      <c r="E222" s="1549"/>
      <c r="F222" s="1591" t="s">
        <v>183</v>
      </c>
      <c r="G222" s="1766" t="s">
        <v>184</v>
      </c>
      <c r="H222" s="1807" t="s">
        <v>68</v>
      </c>
    </row>
    <row r="223" spans="1:8" s="7" customFormat="1" ht="27.75" customHeight="1" x14ac:dyDescent="0.15">
      <c r="A223" s="1608">
        <f t="shared" si="3"/>
        <v>44507</v>
      </c>
      <c r="B223" s="1562" t="s">
        <v>46</v>
      </c>
      <c r="C223" s="1824"/>
      <c r="D223" s="1652" t="s">
        <v>335</v>
      </c>
      <c r="E223" s="1554"/>
      <c r="F223" s="1591" t="s">
        <v>185</v>
      </c>
      <c r="G223" s="1752" t="s">
        <v>186</v>
      </c>
      <c r="H223" s="1807" t="s">
        <v>68</v>
      </c>
    </row>
    <row r="224" spans="1:8" s="7" customFormat="1" ht="27.75" customHeight="1" x14ac:dyDescent="0.15">
      <c r="A224" s="1608">
        <f t="shared" si="3"/>
        <v>44508</v>
      </c>
      <c r="B224" s="1547" t="s">
        <v>6</v>
      </c>
      <c r="C224" s="1824"/>
      <c r="D224" s="1553"/>
      <c r="E224" s="640"/>
      <c r="F224" s="1555"/>
      <c r="G224" s="1825"/>
      <c r="H224" s="1807" t="s">
        <v>68</v>
      </c>
    </row>
    <row r="225" spans="1:8" s="7" customFormat="1" ht="27.75" customHeight="1" x14ac:dyDescent="0.15">
      <c r="A225" s="1608">
        <f t="shared" si="3"/>
        <v>44509</v>
      </c>
      <c r="B225" s="1547" t="s">
        <v>47</v>
      </c>
      <c r="C225" s="1826"/>
      <c r="D225" s="1573"/>
      <c r="E225" s="1554" t="s">
        <v>213</v>
      </c>
      <c r="F225" s="1561"/>
      <c r="G225" s="1756"/>
      <c r="H225" s="1807" t="s">
        <v>68</v>
      </c>
    </row>
    <row r="226" spans="1:8" s="7" customFormat="1" ht="27.75" customHeight="1" x14ac:dyDescent="0.15">
      <c r="A226" s="1618">
        <f t="shared" si="3"/>
        <v>44510</v>
      </c>
      <c r="B226" s="1547" t="s">
        <v>41</v>
      </c>
      <c r="C226" s="337"/>
      <c r="D226" s="1573"/>
      <c r="E226" s="1554"/>
      <c r="F226" s="1566"/>
      <c r="G226" s="1827"/>
      <c r="H226" s="1807" t="s">
        <v>68</v>
      </c>
    </row>
    <row r="227" spans="1:8" s="7" customFormat="1" ht="27.75" customHeight="1" x14ac:dyDescent="0.15">
      <c r="A227" s="1618">
        <f t="shared" si="3"/>
        <v>44511</v>
      </c>
      <c r="B227" s="1547" t="s">
        <v>42</v>
      </c>
      <c r="C227" s="1787"/>
      <c r="D227" s="1584"/>
      <c r="E227" s="973"/>
      <c r="F227" s="559"/>
      <c r="G227" s="1753"/>
      <c r="H227" s="1807" t="s">
        <v>68</v>
      </c>
    </row>
    <row r="228" spans="1:8" s="7" customFormat="1" ht="27.75" customHeight="1" x14ac:dyDescent="0.15">
      <c r="A228" s="1608">
        <f t="shared" si="3"/>
        <v>44512</v>
      </c>
      <c r="B228" s="1587" t="s">
        <v>44</v>
      </c>
      <c r="C228" s="1787"/>
      <c r="D228" s="1569"/>
      <c r="E228" s="639" t="s">
        <v>213</v>
      </c>
      <c r="F228" s="1591"/>
      <c r="G228" s="1828"/>
      <c r="H228" s="1807" t="s">
        <v>68</v>
      </c>
    </row>
    <row r="229" spans="1:8" s="7" customFormat="1" ht="27" customHeight="1" x14ac:dyDescent="0.15">
      <c r="A229" s="1608">
        <f t="shared" si="3"/>
        <v>44513</v>
      </c>
      <c r="B229" s="1557" t="s">
        <v>45</v>
      </c>
      <c r="C229" s="1787"/>
      <c r="D229" s="1577" t="s">
        <v>229</v>
      </c>
      <c r="E229" s="1554"/>
      <c r="F229" s="1591" t="s">
        <v>183</v>
      </c>
      <c r="G229" s="1827" t="s">
        <v>184</v>
      </c>
      <c r="H229" s="565"/>
    </row>
    <row r="230" spans="1:8" s="7" customFormat="1" ht="50.1" customHeight="1" x14ac:dyDescent="0.15">
      <c r="A230" s="1608">
        <f t="shared" si="3"/>
        <v>44514</v>
      </c>
      <c r="B230" s="1562" t="s">
        <v>46</v>
      </c>
      <c r="C230" s="1758"/>
      <c r="D230" s="1577" t="s">
        <v>334</v>
      </c>
      <c r="E230" s="1554"/>
      <c r="F230" s="1591" t="s">
        <v>187</v>
      </c>
      <c r="G230" s="1827" t="s">
        <v>305</v>
      </c>
      <c r="H230" s="1659"/>
    </row>
    <row r="231" spans="1:8" s="7" customFormat="1" ht="27.75" customHeight="1" x14ac:dyDescent="0.15">
      <c r="A231" s="1608">
        <f t="shared" si="3"/>
        <v>44515</v>
      </c>
      <c r="B231" s="1547" t="s">
        <v>6</v>
      </c>
      <c r="C231" s="1580"/>
      <c r="D231" s="1634"/>
      <c r="E231" s="1554"/>
      <c r="F231" s="1566"/>
      <c r="G231" s="1798"/>
      <c r="H231" s="1566"/>
    </row>
    <row r="232" spans="1:8" s="7" customFormat="1" ht="27.75" customHeight="1" x14ac:dyDescent="0.15">
      <c r="A232" s="1608">
        <f t="shared" si="3"/>
        <v>44516</v>
      </c>
      <c r="B232" s="1547" t="s">
        <v>47</v>
      </c>
      <c r="C232" s="1690"/>
      <c r="D232" s="1759"/>
      <c r="E232" s="1554" t="s">
        <v>213</v>
      </c>
      <c r="F232" s="1591"/>
      <c r="G232" s="1766"/>
      <c r="H232" s="1591"/>
    </row>
    <row r="233" spans="1:8" s="7" customFormat="1" ht="27.75" customHeight="1" x14ac:dyDescent="0.15">
      <c r="A233" s="1608">
        <f t="shared" si="3"/>
        <v>44517</v>
      </c>
      <c r="B233" s="1547" t="s">
        <v>41</v>
      </c>
      <c r="C233" s="1690"/>
      <c r="D233" s="1634"/>
      <c r="E233" s="1554"/>
      <c r="F233" s="1566"/>
      <c r="G233" s="1827"/>
      <c r="H233" s="1566"/>
    </row>
    <row r="234" spans="1:8" s="7" customFormat="1" ht="27.75" customHeight="1" x14ac:dyDescent="0.15">
      <c r="A234" s="1608">
        <f t="shared" si="3"/>
        <v>44518</v>
      </c>
      <c r="B234" s="1547" t="s">
        <v>42</v>
      </c>
      <c r="C234" s="1040"/>
      <c r="D234" s="335"/>
      <c r="E234" s="640"/>
      <c r="F234" s="1566"/>
      <c r="G234" s="802" t="s">
        <v>115</v>
      </c>
      <c r="H234" s="1656"/>
    </row>
    <row r="235" spans="1:8" s="7" customFormat="1" ht="27.75" customHeight="1" x14ac:dyDescent="0.15">
      <c r="A235" s="1608">
        <f t="shared" si="3"/>
        <v>44519</v>
      </c>
      <c r="B235" s="1547" t="s">
        <v>44</v>
      </c>
      <c r="C235" s="1787"/>
      <c r="D235" s="1553"/>
      <c r="E235" s="1554" t="s">
        <v>213</v>
      </c>
      <c r="F235" s="335"/>
      <c r="G235" s="802" t="s">
        <v>115</v>
      </c>
      <c r="H235" s="563"/>
    </row>
    <row r="236" spans="1:8" s="7" customFormat="1" ht="27" customHeight="1" x14ac:dyDescent="0.15">
      <c r="A236" s="1608">
        <f t="shared" si="3"/>
        <v>44520</v>
      </c>
      <c r="B236" s="1557" t="s">
        <v>45</v>
      </c>
      <c r="C236" s="1787"/>
      <c r="D236" s="1573" t="s">
        <v>338</v>
      </c>
      <c r="E236" s="1829"/>
      <c r="F236" s="336" t="s">
        <v>188</v>
      </c>
      <c r="G236" s="1828" t="s">
        <v>115</v>
      </c>
      <c r="H236" s="1830"/>
    </row>
    <row r="237" spans="1:8" s="7" customFormat="1" ht="27.75" customHeight="1" x14ac:dyDescent="0.15">
      <c r="A237" s="1608">
        <f t="shared" si="3"/>
        <v>44521</v>
      </c>
      <c r="B237" s="1562" t="s">
        <v>46</v>
      </c>
      <c r="C237" s="1831" t="s">
        <v>35</v>
      </c>
      <c r="D237" s="1622" t="s">
        <v>35</v>
      </c>
      <c r="E237" s="1832"/>
      <c r="F237" s="803" t="s">
        <v>35</v>
      </c>
      <c r="G237" s="802" t="s">
        <v>35</v>
      </c>
      <c r="H237" s="1833" t="s">
        <v>35</v>
      </c>
    </row>
    <row r="238" spans="1:8" s="7" customFormat="1" ht="27.75" customHeight="1" x14ac:dyDescent="0.15">
      <c r="A238" s="1608">
        <f t="shared" si="3"/>
        <v>44522</v>
      </c>
      <c r="B238" s="1547" t="s">
        <v>6</v>
      </c>
      <c r="C238" s="1563"/>
      <c r="D238" s="1573"/>
      <c r="E238" s="1554"/>
      <c r="F238" s="559"/>
      <c r="G238" s="802" t="s">
        <v>119</v>
      </c>
      <c r="H238" s="559"/>
    </row>
    <row r="239" spans="1:8" s="7" customFormat="1" ht="27" customHeight="1" x14ac:dyDescent="0.15">
      <c r="A239" s="1608">
        <f t="shared" si="3"/>
        <v>44523</v>
      </c>
      <c r="B239" s="1562" t="s">
        <v>47</v>
      </c>
      <c r="C239" s="337"/>
      <c r="D239" s="1573" t="s">
        <v>336</v>
      </c>
      <c r="E239" s="1554" t="s">
        <v>213</v>
      </c>
      <c r="F239" s="1561"/>
      <c r="G239" s="1757" t="s">
        <v>157</v>
      </c>
      <c r="H239" s="1561"/>
    </row>
    <row r="240" spans="1:8" s="7" customFormat="1" ht="27.75" customHeight="1" x14ac:dyDescent="0.15">
      <c r="A240" s="1608">
        <f t="shared" si="3"/>
        <v>44524</v>
      </c>
      <c r="B240" s="1547" t="s">
        <v>41</v>
      </c>
      <c r="C240" s="336"/>
      <c r="D240" s="1581"/>
      <c r="E240" s="640"/>
      <c r="F240" s="1561"/>
      <c r="G240" s="1756"/>
      <c r="H240" s="1561"/>
    </row>
    <row r="241" spans="1:8" s="7" customFormat="1" ht="27.75" customHeight="1" x14ac:dyDescent="0.15">
      <c r="A241" s="1717">
        <f t="shared" si="3"/>
        <v>44525</v>
      </c>
      <c r="B241" s="1682" t="s">
        <v>42</v>
      </c>
      <c r="C241" s="1834"/>
      <c r="D241" s="1835"/>
      <c r="E241" s="637"/>
      <c r="F241" s="1610"/>
      <c r="G241" s="1836"/>
      <c r="H241" s="1653"/>
    </row>
    <row r="242" spans="1:8" s="7" customFormat="1" ht="27.75" customHeight="1" x14ac:dyDescent="0.15">
      <c r="A242" s="1718">
        <f t="shared" si="3"/>
        <v>44526</v>
      </c>
      <c r="B242" s="1719" t="s">
        <v>44</v>
      </c>
      <c r="C242" s="1837"/>
      <c r="D242" s="1736"/>
      <c r="E242" s="1737" t="s">
        <v>213</v>
      </c>
      <c r="F242" s="1680"/>
      <c r="G242" s="1838"/>
      <c r="H242" s="1656"/>
    </row>
    <row r="243" spans="1:8" s="7" customFormat="1" ht="62.1" customHeight="1" x14ac:dyDescent="0.15">
      <c r="A243" s="1718">
        <f t="shared" si="3"/>
        <v>44527</v>
      </c>
      <c r="B243" s="1839" t="s">
        <v>45</v>
      </c>
      <c r="C243" s="1837"/>
      <c r="D243" s="1736" t="s">
        <v>341</v>
      </c>
      <c r="E243" s="1737"/>
      <c r="F243" s="1680"/>
      <c r="G243" s="1838"/>
      <c r="H243" s="1656"/>
    </row>
    <row r="244" spans="1:8" s="7" customFormat="1" ht="27" customHeight="1" x14ac:dyDescent="0.15">
      <c r="A244" s="1618">
        <f t="shared" si="3"/>
        <v>44528</v>
      </c>
      <c r="B244" s="1711" t="s">
        <v>46</v>
      </c>
      <c r="C244" s="1678"/>
      <c r="D244" s="1588" t="s">
        <v>339</v>
      </c>
      <c r="E244" s="1840"/>
      <c r="F244" s="1690" t="s">
        <v>189</v>
      </c>
      <c r="G244" s="1779" t="s">
        <v>190</v>
      </c>
      <c r="H244" s="1578"/>
    </row>
    <row r="245" spans="1:8" s="7" customFormat="1" ht="27.75" customHeight="1" x14ac:dyDescent="0.15">
      <c r="A245" s="1717">
        <f t="shared" si="3"/>
        <v>44529</v>
      </c>
      <c r="B245" s="1722" t="s">
        <v>6</v>
      </c>
      <c r="C245" s="1841"/>
      <c r="D245" s="1643"/>
      <c r="E245" s="1842"/>
      <c r="F245" s="1610"/>
      <c r="G245" s="1836"/>
      <c r="H245" s="1656"/>
    </row>
    <row r="246" spans="1:8" s="7" customFormat="1" ht="27.75" customHeight="1" thickBot="1" x14ac:dyDescent="0.2">
      <c r="A246" s="1648">
        <f t="shared" si="3"/>
        <v>44530</v>
      </c>
      <c r="B246" s="1601" t="s">
        <v>47</v>
      </c>
      <c r="C246" s="1688"/>
      <c r="D246" s="1650"/>
      <c r="E246" s="1604" t="s">
        <v>213</v>
      </c>
      <c r="F246" s="1607"/>
      <c r="G246" s="1843"/>
      <c r="H246" s="1607"/>
    </row>
    <row r="247" spans="1:8" s="7" customFormat="1" ht="27.75" customHeight="1" x14ac:dyDescent="0.15">
      <c r="A247" s="1546">
        <f t="shared" si="3"/>
        <v>44531</v>
      </c>
      <c r="B247" s="1587" t="s">
        <v>41</v>
      </c>
      <c r="C247" s="1651"/>
      <c r="D247" s="1652"/>
      <c r="E247" s="639"/>
      <c r="F247" s="1555"/>
      <c r="G247" s="1825"/>
      <c r="H247" s="1555"/>
    </row>
    <row r="248" spans="1:8" s="7" customFormat="1" ht="27.75" customHeight="1" x14ac:dyDescent="0.15">
      <c r="A248" s="1546">
        <f t="shared" si="3"/>
        <v>44532</v>
      </c>
      <c r="B248" s="1547" t="s">
        <v>42</v>
      </c>
      <c r="C248" s="1558"/>
      <c r="D248" s="1569"/>
      <c r="E248" s="640"/>
      <c r="F248" s="1578"/>
      <c r="G248" s="1789"/>
      <c r="H248" s="1578"/>
    </row>
    <row r="249" spans="1:8" s="7" customFormat="1" ht="27.75" customHeight="1" x14ac:dyDescent="0.15">
      <c r="A249" s="1546">
        <f t="shared" si="3"/>
        <v>44533</v>
      </c>
      <c r="B249" s="1547" t="s">
        <v>44</v>
      </c>
      <c r="C249" s="1558"/>
      <c r="D249" s="1634"/>
      <c r="E249" s="1554" t="s">
        <v>213</v>
      </c>
      <c r="F249" s="1706"/>
      <c r="G249" s="1844"/>
      <c r="H249" s="1706"/>
    </row>
    <row r="250" spans="1:8" s="7" customFormat="1" ht="27" customHeight="1" x14ac:dyDescent="0.15">
      <c r="A250" s="1546">
        <f t="shared" si="3"/>
        <v>44534</v>
      </c>
      <c r="B250" s="1557" t="s">
        <v>45</v>
      </c>
      <c r="C250" s="1824"/>
      <c r="D250" s="1573" t="s">
        <v>289</v>
      </c>
      <c r="E250" s="640"/>
      <c r="F250" s="1630"/>
      <c r="G250" s="1845"/>
      <c r="H250" s="1630"/>
    </row>
    <row r="251" spans="1:8" s="7" customFormat="1" ht="27" customHeight="1" x14ac:dyDescent="0.15">
      <c r="A251" s="1546">
        <f t="shared" si="3"/>
        <v>44535</v>
      </c>
      <c r="B251" s="1562" t="s">
        <v>46</v>
      </c>
      <c r="C251" s="1580"/>
      <c r="D251" s="1573" t="s">
        <v>289</v>
      </c>
      <c r="E251" s="1554"/>
      <c r="F251" s="336" t="s">
        <v>306</v>
      </c>
      <c r="G251" s="1756"/>
      <c r="H251" s="1561"/>
    </row>
    <row r="252" spans="1:8" s="7" customFormat="1" ht="27.75" customHeight="1" x14ac:dyDescent="0.15">
      <c r="A252" s="1546">
        <f t="shared" si="3"/>
        <v>44536</v>
      </c>
      <c r="B252" s="1547" t="s">
        <v>6</v>
      </c>
      <c r="C252" s="1690"/>
      <c r="D252" s="1683"/>
      <c r="E252" s="1554"/>
      <c r="F252" s="1561"/>
      <c r="G252" s="1756"/>
      <c r="H252" s="1561"/>
    </row>
    <row r="253" spans="1:8" s="7" customFormat="1" ht="27.75" customHeight="1" x14ac:dyDescent="0.15">
      <c r="A253" s="1546">
        <f t="shared" si="3"/>
        <v>44537</v>
      </c>
      <c r="B253" s="1547" t="s">
        <v>47</v>
      </c>
      <c r="C253" s="1841"/>
      <c r="D253" s="1683"/>
      <c r="E253" s="1554" t="s">
        <v>213</v>
      </c>
      <c r="F253" s="1555"/>
      <c r="G253" s="1825"/>
      <c r="H253" s="1555"/>
    </row>
    <row r="254" spans="1:8" s="7" customFormat="1" ht="27.75" customHeight="1" x14ac:dyDescent="0.15">
      <c r="A254" s="1546">
        <f t="shared" si="3"/>
        <v>44538</v>
      </c>
      <c r="B254" s="1547" t="s">
        <v>41</v>
      </c>
      <c r="C254" s="1558"/>
      <c r="D254" s="1553"/>
      <c r="E254" s="640"/>
      <c r="F254" s="1578"/>
      <c r="G254" s="1789"/>
      <c r="H254" s="1578"/>
    </row>
    <row r="255" spans="1:8" s="7" customFormat="1" ht="27.75" customHeight="1" x14ac:dyDescent="0.15">
      <c r="A255" s="1546">
        <f t="shared" si="3"/>
        <v>44539</v>
      </c>
      <c r="B255" s="1547" t="s">
        <v>42</v>
      </c>
      <c r="C255" s="1558"/>
      <c r="D255" s="1553"/>
      <c r="E255" s="640"/>
      <c r="F255" s="1578"/>
      <c r="G255" s="1789"/>
      <c r="H255" s="1578"/>
    </row>
    <row r="256" spans="1:8" s="7" customFormat="1" ht="27.75" customHeight="1" x14ac:dyDescent="0.15">
      <c r="A256" s="1597">
        <f t="shared" si="3"/>
        <v>44540</v>
      </c>
      <c r="B256" s="1547" t="s">
        <v>44</v>
      </c>
      <c r="C256" s="1558"/>
      <c r="D256" s="1634"/>
      <c r="E256" s="1554" t="s">
        <v>213</v>
      </c>
      <c r="F256" s="1550"/>
      <c r="G256" s="1846"/>
      <c r="H256" s="1550"/>
    </row>
    <row r="257" spans="1:8" s="7" customFormat="1" ht="62.1" customHeight="1" x14ac:dyDescent="0.15">
      <c r="A257" s="1546">
        <f t="shared" si="3"/>
        <v>44541</v>
      </c>
      <c r="B257" s="1557" t="s">
        <v>45</v>
      </c>
      <c r="C257" s="1841"/>
      <c r="D257" s="1573" t="s">
        <v>340</v>
      </c>
      <c r="E257" s="640"/>
      <c r="F257" s="1612"/>
      <c r="G257" s="1847"/>
      <c r="H257" s="1612"/>
    </row>
    <row r="258" spans="1:8" s="971" customFormat="1" ht="27" customHeight="1" x14ac:dyDescent="0.15">
      <c r="A258" s="1582">
        <f t="shared" si="3"/>
        <v>44542</v>
      </c>
      <c r="B258" s="1562" t="s">
        <v>46</v>
      </c>
      <c r="C258" s="1758"/>
      <c r="D258" s="1567" t="s">
        <v>290</v>
      </c>
      <c r="E258" s="973"/>
      <c r="F258" s="1561"/>
      <c r="G258" s="1756"/>
      <c r="H258" s="1561"/>
    </row>
    <row r="259" spans="1:8" s="7" customFormat="1" ht="27.75" customHeight="1" x14ac:dyDescent="0.15">
      <c r="A259" s="1546">
        <f t="shared" si="3"/>
        <v>44543</v>
      </c>
      <c r="B259" s="1587" t="s">
        <v>6</v>
      </c>
      <c r="C259" s="1787"/>
      <c r="D259" s="1643"/>
      <c r="E259" s="639"/>
      <c r="F259" s="1593"/>
      <c r="G259" s="1746"/>
      <c r="H259" s="1593"/>
    </row>
    <row r="260" spans="1:8" s="7" customFormat="1" ht="27.75" customHeight="1" x14ac:dyDescent="0.15">
      <c r="A260" s="1546">
        <f t="shared" ref="A260:A323" si="4">A259+1</f>
        <v>44544</v>
      </c>
      <c r="B260" s="1547" t="s">
        <v>47</v>
      </c>
      <c r="C260" s="1651"/>
      <c r="D260" s="1683"/>
      <c r="E260" s="1554" t="s">
        <v>213</v>
      </c>
      <c r="F260" s="1555"/>
      <c r="G260" s="1825"/>
      <c r="H260" s="1555"/>
    </row>
    <row r="261" spans="1:8" s="7" customFormat="1" ht="24.75" customHeight="1" x14ac:dyDescent="0.15">
      <c r="A261" s="1546">
        <f t="shared" si="4"/>
        <v>44545</v>
      </c>
      <c r="B261" s="1547" t="s">
        <v>41</v>
      </c>
      <c r="C261" s="1558"/>
      <c r="D261" s="1553"/>
      <c r="E261" s="640"/>
      <c r="F261" s="1578"/>
      <c r="G261" s="1789"/>
      <c r="H261" s="1578"/>
    </row>
    <row r="262" spans="1:8" s="7" customFormat="1" ht="24.75" customHeight="1" x14ac:dyDescent="0.15">
      <c r="A262" s="1546">
        <f t="shared" si="4"/>
        <v>44546</v>
      </c>
      <c r="B262" s="1547" t="s">
        <v>42</v>
      </c>
      <c r="C262" s="1558"/>
      <c r="D262" s="1553"/>
      <c r="E262" s="640"/>
      <c r="F262" s="1578"/>
      <c r="G262" s="1789"/>
      <c r="H262" s="1578"/>
    </row>
    <row r="263" spans="1:8" s="7" customFormat="1" ht="27.75" customHeight="1" x14ac:dyDescent="0.15">
      <c r="A263" s="1546">
        <f t="shared" si="4"/>
        <v>44547</v>
      </c>
      <c r="B263" s="1547" t="s">
        <v>44</v>
      </c>
      <c r="C263" s="1598"/>
      <c r="D263" s="1553"/>
      <c r="E263" s="1554" t="s">
        <v>213</v>
      </c>
      <c r="F263" s="1578"/>
      <c r="G263" s="1789"/>
      <c r="H263" s="1578"/>
    </row>
    <row r="264" spans="1:8" s="7" customFormat="1" ht="27.75" customHeight="1" x14ac:dyDescent="0.15">
      <c r="A264" s="1546">
        <f t="shared" si="4"/>
        <v>44548</v>
      </c>
      <c r="B264" s="1557" t="s">
        <v>45</v>
      </c>
      <c r="C264" s="1580"/>
      <c r="D264" s="1573" t="s">
        <v>290</v>
      </c>
      <c r="E264" s="640"/>
      <c r="F264" s="1566"/>
      <c r="G264" s="1757" t="s">
        <v>157</v>
      </c>
      <c r="H264" s="1566"/>
    </row>
    <row r="265" spans="1:8" s="7" customFormat="1" ht="24.75" customHeight="1" x14ac:dyDescent="0.15">
      <c r="A265" s="1677">
        <f t="shared" si="4"/>
        <v>44549</v>
      </c>
      <c r="B265" s="1641" t="s">
        <v>46</v>
      </c>
      <c r="C265" s="1824"/>
      <c r="D265" s="1835"/>
      <c r="E265" s="637"/>
      <c r="F265" s="1630"/>
      <c r="G265" s="1845"/>
      <c r="H265" s="1578"/>
    </row>
    <row r="266" spans="1:8" s="7" customFormat="1" ht="24.75" customHeight="1" x14ac:dyDescent="0.15">
      <c r="A266" s="1734">
        <f t="shared" si="4"/>
        <v>44550</v>
      </c>
      <c r="B266" s="1719" t="s">
        <v>6</v>
      </c>
      <c r="C266" s="1848"/>
      <c r="D266" s="1736"/>
      <c r="E266" s="1737"/>
      <c r="F266" s="1849"/>
      <c r="G266" s="1850"/>
      <c r="H266" s="1578"/>
    </row>
    <row r="267" spans="1:8" s="7" customFormat="1" ht="27.75" customHeight="1" x14ac:dyDescent="0.15">
      <c r="A267" s="1734">
        <f t="shared" si="4"/>
        <v>44551</v>
      </c>
      <c r="B267" s="1719" t="s">
        <v>47</v>
      </c>
      <c r="C267" s="1848"/>
      <c r="D267" s="1851"/>
      <c r="E267" s="1737" t="s">
        <v>213</v>
      </c>
      <c r="F267" s="1849"/>
      <c r="G267" s="1850"/>
      <c r="H267" s="1578"/>
    </row>
    <row r="268" spans="1:8" s="7" customFormat="1" ht="27.75" customHeight="1" x14ac:dyDescent="0.15">
      <c r="A268" s="1546">
        <f t="shared" si="4"/>
        <v>44552</v>
      </c>
      <c r="B268" s="1587" t="s">
        <v>41</v>
      </c>
      <c r="C268" s="1852"/>
      <c r="D268" s="1788"/>
      <c r="E268" s="1549"/>
      <c r="F268" s="1653"/>
      <c r="G268" s="1760"/>
      <c r="H268" s="1566"/>
    </row>
    <row r="269" spans="1:8" s="7" customFormat="1" ht="27.75" customHeight="1" x14ac:dyDescent="0.15">
      <c r="A269" s="1546">
        <f t="shared" si="4"/>
        <v>44553</v>
      </c>
      <c r="B269" s="1547" t="s">
        <v>42</v>
      </c>
      <c r="C269" s="1558"/>
      <c r="D269" s="1750"/>
      <c r="E269" s="640"/>
      <c r="F269" s="1578"/>
      <c r="G269" s="1789"/>
      <c r="H269" s="1578"/>
    </row>
    <row r="270" spans="1:8" s="7" customFormat="1" ht="27.75" customHeight="1" x14ac:dyDescent="0.15">
      <c r="A270" s="1546">
        <f t="shared" si="4"/>
        <v>44554</v>
      </c>
      <c r="B270" s="1547" t="s">
        <v>44</v>
      </c>
      <c r="C270" s="1598"/>
      <c r="D270" s="1553"/>
      <c r="E270" s="1554" t="s">
        <v>213</v>
      </c>
      <c r="F270" s="1578"/>
      <c r="G270" s="1789"/>
      <c r="H270" s="1578"/>
    </row>
    <row r="271" spans="1:8" s="7" customFormat="1" ht="27.75" customHeight="1" x14ac:dyDescent="0.15">
      <c r="A271" s="1546">
        <f t="shared" si="4"/>
        <v>44555</v>
      </c>
      <c r="B271" s="1557" t="s">
        <v>45</v>
      </c>
      <c r="C271" s="1558"/>
      <c r="D271" s="1652"/>
      <c r="E271" s="1554"/>
      <c r="F271" s="1578"/>
      <c r="G271" s="1789"/>
      <c r="H271" s="1578"/>
    </row>
    <row r="272" spans="1:8" s="7" customFormat="1" ht="50.1" customHeight="1" x14ac:dyDescent="0.15">
      <c r="A272" s="1546">
        <f t="shared" si="4"/>
        <v>44556</v>
      </c>
      <c r="B272" s="1562" t="s">
        <v>46</v>
      </c>
      <c r="C272" s="1558"/>
      <c r="D272" s="1899" t="s">
        <v>399</v>
      </c>
      <c r="E272" s="1554"/>
      <c r="F272" s="1578"/>
      <c r="G272" s="1789"/>
      <c r="H272" s="1578"/>
    </row>
    <row r="273" spans="1:8" s="7" customFormat="1" ht="27.75" customHeight="1" x14ac:dyDescent="0.2">
      <c r="A273" s="1546">
        <f t="shared" si="4"/>
        <v>44557</v>
      </c>
      <c r="B273" s="1547" t="s">
        <v>6</v>
      </c>
      <c r="C273" s="1558"/>
      <c r="D273" s="1577" t="s">
        <v>246</v>
      </c>
      <c r="E273" s="1554"/>
      <c r="F273" s="1853"/>
      <c r="G273" s="1854"/>
      <c r="H273" s="1855"/>
    </row>
    <row r="274" spans="1:8" s="7" customFormat="1" ht="27.75" customHeight="1" x14ac:dyDescent="0.2">
      <c r="A274" s="1546">
        <f t="shared" si="4"/>
        <v>44558</v>
      </c>
      <c r="B274" s="1547" t="s">
        <v>47</v>
      </c>
      <c r="C274" s="1558"/>
      <c r="E274" s="1554" t="s">
        <v>213</v>
      </c>
      <c r="F274" s="1856"/>
      <c r="G274" s="1857"/>
      <c r="H274" s="1902" t="s">
        <v>71</v>
      </c>
    </row>
    <row r="275" spans="1:8" s="7" customFormat="1" ht="24.75" customHeight="1" x14ac:dyDescent="0.15">
      <c r="A275" s="1546">
        <f t="shared" si="4"/>
        <v>44559</v>
      </c>
      <c r="B275" s="1547" t="s">
        <v>41</v>
      </c>
      <c r="C275" s="1905" t="s">
        <v>71</v>
      </c>
      <c r="D275" s="1908" t="s">
        <v>71</v>
      </c>
      <c r="E275" s="1908" t="s">
        <v>71</v>
      </c>
      <c r="F275" s="1908" t="s">
        <v>71</v>
      </c>
      <c r="G275" s="1911" t="s">
        <v>71</v>
      </c>
      <c r="H275" s="1903"/>
    </row>
    <row r="276" spans="1:8" s="7" customFormat="1" ht="24.75" customHeight="1" x14ac:dyDescent="0.15">
      <c r="A276" s="1681">
        <f t="shared" si="4"/>
        <v>44560</v>
      </c>
      <c r="B276" s="1682" t="s">
        <v>42</v>
      </c>
      <c r="C276" s="1906"/>
      <c r="D276" s="1909"/>
      <c r="E276" s="1909"/>
      <c r="F276" s="1909"/>
      <c r="G276" s="1912"/>
      <c r="H276" s="1904"/>
    </row>
    <row r="277" spans="1:8" s="7" customFormat="1" ht="24.75" customHeight="1" thickBot="1" x14ac:dyDescent="0.2">
      <c r="A277" s="1600">
        <f t="shared" si="4"/>
        <v>44561</v>
      </c>
      <c r="B277" s="1601" t="s">
        <v>44</v>
      </c>
      <c r="C277" s="1907"/>
      <c r="D277" s="1910"/>
      <c r="E277" s="1910"/>
      <c r="F277" s="1910"/>
      <c r="G277" s="1913"/>
      <c r="H277" s="1902" t="s">
        <v>71</v>
      </c>
    </row>
    <row r="278" spans="1:8" s="7" customFormat="1" ht="24.75" customHeight="1" x14ac:dyDescent="0.15">
      <c r="A278" s="1608">
        <f t="shared" si="4"/>
        <v>44562</v>
      </c>
      <c r="B278" s="1711" t="s">
        <v>45</v>
      </c>
      <c r="C278" s="1906" t="s">
        <v>71</v>
      </c>
      <c r="D278" s="1909" t="s">
        <v>71</v>
      </c>
      <c r="E278" s="1909" t="s">
        <v>71</v>
      </c>
      <c r="F278" s="1909" t="s">
        <v>71</v>
      </c>
      <c r="G278" s="1912" t="s">
        <v>71</v>
      </c>
      <c r="H278" s="1903"/>
    </row>
    <row r="279" spans="1:8" s="7" customFormat="1" ht="24.75" customHeight="1" x14ac:dyDescent="0.15">
      <c r="A279" s="1608">
        <f t="shared" si="4"/>
        <v>44563</v>
      </c>
      <c r="B279" s="1562" t="s">
        <v>46</v>
      </c>
      <c r="C279" s="1906"/>
      <c r="D279" s="1909"/>
      <c r="E279" s="1909"/>
      <c r="F279" s="1909"/>
      <c r="G279" s="1912"/>
      <c r="H279" s="1904"/>
    </row>
    <row r="280" spans="1:8" s="7" customFormat="1" ht="24.75" customHeight="1" x14ac:dyDescent="0.15">
      <c r="A280" s="1608">
        <f t="shared" si="4"/>
        <v>44564</v>
      </c>
      <c r="B280" s="1547" t="s">
        <v>6</v>
      </c>
      <c r="C280" s="1914"/>
      <c r="D280" s="1915"/>
      <c r="E280" s="1915"/>
      <c r="F280" s="1915"/>
      <c r="G280" s="1916"/>
      <c r="H280" s="1855"/>
    </row>
    <row r="281" spans="1:8" s="7" customFormat="1" ht="27.75" customHeight="1" x14ac:dyDescent="0.15">
      <c r="A281" s="1608">
        <f t="shared" si="4"/>
        <v>44565</v>
      </c>
      <c r="B281" s="1547" t="s">
        <v>47</v>
      </c>
      <c r="C281" s="1568"/>
      <c r="D281" s="1895" t="s">
        <v>246</v>
      </c>
      <c r="E281" s="1554" t="s">
        <v>213</v>
      </c>
      <c r="F281" s="1555"/>
      <c r="G281" s="1825"/>
      <c r="H281" s="1555"/>
    </row>
    <row r="282" spans="1:8" s="7" customFormat="1" ht="24.75" customHeight="1" x14ac:dyDescent="0.15">
      <c r="A282" s="1608">
        <f t="shared" si="4"/>
        <v>44566</v>
      </c>
      <c r="B282" s="1547" t="s">
        <v>41</v>
      </c>
      <c r="C282" s="1558"/>
      <c r="D282" s="1895" t="s">
        <v>246</v>
      </c>
      <c r="E282" s="640"/>
      <c r="F282" s="1578"/>
      <c r="G282" s="1789"/>
      <c r="H282" s="1578"/>
    </row>
    <row r="283" spans="1:8" s="7" customFormat="1" ht="24.75" customHeight="1" x14ac:dyDescent="0.15">
      <c r="A283" s="1608">
        <f t="shared" si="4"/>
        <v>44567</v>
      </c>
      <c r="B283" s="1547" t="s">
        <v>42</v>
      </c>
      <c r="C283" s="1558"/>
      <c r="D283" s="1895" t="s">
        <v>246</v>
      </c>
      <c r="E283" s="640"/>
      <c r="F283" s="1578"/>
      <c r="G283" s="1789"/>
      <c r="H283" s="1578"/>
    </row>
    <row r="284" spans="1:8" s="7" customFormat="1" ht="27.75" customHeight="1" x14ac:dyDescent="0.15">
      <c r="A284" s="1608">
        <f t="shared" si="4"/>
        <v>44568</v>
      </c>
      <c r="B284" s="1547" t="s">
        <v>44</v>
      </c>
      <c r="C284" s="1598"/>
      <c r="D284" s="1895" t="s">
        <v>246</v>
      </c>
      <c r="E284" s="1554" t="s">
        <v>213</v>
      </c>
      <c r="F284" s="1578"/>
      <c r="G284" s="1789"/>
      <c r="H284" s="1578"/>
    </row>
    <row r="285" spans="1:8" s="7" customFormat="1" ht="27.75" customHeight="1" x14ac:dyDescent="0.15">
      <c r="A285" s="1608">
        <f t="shared" si="4"/>
        <v>44569</v>
      </c>
      <c r="B285" s="1557" t="s">
        <v>45</v>
      </c>
      <c r="C285" s="1558"/>
      <c r="D285" s="1573" t="s">
        <v>348</v>
      </c>
      <c r="E285" s="640"/>
      <c r="F285" s="1858"/>
      <c r="G285" s="1859"/>
      <c r="H285" s="1858"/>
    </row>
    <row r="286" spans="1:8" s="7" customFormat="1" ht="27" customHeight="1" x14ac:dyDescent="0.15">
      <c r="A286" s="1608">
        <f t="shared" si="4"/>
        <v>44570</v>
      </c>
      <c r="B286" s="1562" t="s">
        <v>46</v>
      </c>
      <c r="C286" s="1558"/>
      <c r="D286" s="1573" t="s">
        <v>342</v>
      </c>
      <c r="E286" s="1554"/>
      <c r="F286" s="1858"/>
      <c r="G286" s="1859"/>
      <c r="H286" s="1858"/>
    </row>
    <row r="287" spans="1:8" s="7" customFormat="1" ht="27.75" customHeight="1" x14ac:dyDescent="0.15">
      <c r="A287" s="1608">
        <f t="shared" si="4"/>
        <v>44571</v>
      </c>
      <c r="B287" s="1562" t="s">
        <v>6</v>
      </c>
      <c r="C287" s="1558"/>
      <c r="D287" s="1740" t="s">
        <v>397</v>
      </c>
      <c r="E287" s="1554"/>
      <c r="F287" s="1858"/>
      <c r="G287" s="1859"/>
      <c r="H287" s="1858"/>
    </row>
    <row r="288" spans="1:8" s="7" customFormat="1" ht="27.75" customHeight="1" x14ac:dyDescent="0.15">
      <c r="A288" s="1608">
        <f t="shared" si="4"/>
        <v>44572</v>
      </c>
      <c r="B288" s="1547" t="s">
        <v>47</v>
      </c>
      <c r="C288" s="1754"/>
      <c r="D288" s="1553"/>
      <c r="E288" s="1554" t="s">
        <v>213</v>
      </c>
      <c r="F288" s="1858"/>
      <c r="G288" s="1859"/>
      <c r="H288" s="1858"/>
    </row>
    <row r="289" spans="1:8" s="7" customFormat="1" ht="24.75" customHeight="1" x14ac:dyDescent="0.15">
      <c r="A289" s="1618">
        <f t="shared" si="4"/>
        <v>44573</v>
      </c>
      <c r="B289" s="1547" t="s">
        <v>41</v>
      </c>
      <c r="C289" s="1598"/>
      <c r="D289" s="1584"/>
      <c r="E289" s="973"/>
      <c r="F289" s="1860"/>
      <c r="G289" s="1861"/>
      <c r="H289" s="1858"/>
    </row>
    <row r="290" spans="1:8" s="7" customFormat="1" ht="24.75" customHeight="1" x14ac:dyDescent="0.15">
      <c r="A290" s="1608">
        <f t="shared" si="4"/>
        <v>44574</v>
      </c>
      <c r="B290" s="1587" t="s">
        <v>42</v>
      </c>
      <c r="C290" s="1568"/>
      <c r="D290" s="1569"/>
      <c r="E290" s="1549"/>
      <c r="F290" s="1862"/>
      <c r="G290" s="1863"/>
      <c r="H290" s="1858"/>
    </row>
    <row r="291" spans="1:8" s="7" customFormat="1" ht="27.75" customHeight="1" x14ac:dyDescent="0.15">
      <c r="A291" s="1608">
        <f t="shared" si="4"/>
        <v>44575</v>
      </c>
      <c r="B291" s="1547" t="s">
        <v>44</v>
      </c>
      <c r="C291" s="1598"/>
      <c r="D291" s="1553"/>
      <c r="E291" s="1554" t="s">
        <v>213</v>
      </c>
      <c r="F291" s="1858"/>
      <c r="G291" s="1859"/>
      <c r="H291" s="1858"/>
    </row>
    <row r="292" spans="1:8" s="7" customFormat="1" ht="27" customHeight="1" x14ac:dyDescent="0.15">
      <c r="A292" s="1618">
        <f t="shared" si="4"/>
        <v>44576</v>
      </c>
      <c r="B292" s="1557" t="s">
        <v>45</v>
      </c>
      <c r="C292" s="1598"/>
      <c r="D292" s="1584"/>
      <c r="E292" s="973"/>
      <c r="F292" s="1550"/>
      <c r="G292" s="1776" t="s">
        <v>156</v>
      </c>
      <c r="H292" s="1578"/>
    </row>
    <row r="293" spans="1:8" s="7" customFormat="1" ht="27" customHeight="1" x14ac:dyDescent="0.15">
      <c r="A293" s="1618">
        <f t="shared" si="4"/>
        <v>44577</v>
      </c>
      <c r="B293" s="1711" t="s">
        <v>46</v>
      </c>
      <c r="C293" s="1678"/>
      <c r="D293" s="1588" t="s">
        <v>210</v>
      </c>
      <c r="E293" s="1549"/>
      <c r="F293" s="1570"/>
      <c r="G293" s="1760" t="s">
        <v>276</v>
      </c>
      <c r="H293" s="1550"/>
    </row>
    <row r="294" spans="1:8" s="7" customFormat="1" ht="27.75" customHeight="1" x14ac:dyDescent="0.15">
      <c r="A294" s="1608">
        <f t="shared" si="4"/>
        <v>44578</v>
      </c>
      <c r="B294" s="1547" t="s">
        <v>6</v>
      </c>
      <c r="C294" s="1568"/>
      <c r="D294" s="1569"/>
      <c r="E294" s="640"/>
      <c r="F294" s="1555"/>
      <c r="G294" s="1825"/>
      <c r="H294" s="1555"/>
    </row>
    <row r="295" spans="1:8" s="7" customFormat="1" ht="27.75" customHeight="1" x14ac:dyDescent="0.15">
      <c r="A295" s="1608">
        <f t="shared" si="4"/>
        <v>44579</v>
      </c>
      <c r="B295" s="1547" t="s">
        <v>47</v>
      </c>
      <c r="C295" s="1558"/>
      <c r="D295" s="1553"/>
      <c r="E295" s="1554" t="s">
        <v>213</v>
      </c>
      <c r="F295" s="1578"/>
      <c r="G295" s="1789"/>
      <c r="H295" s="1578"/>
    </row>
    <row r="296" spans="1:8" s="7" customFormat="1" ht="24.75" customHeight="1" x14ac:dyDescent="0.15">
      <c r="A296" s="1608">
        <f t="shared" si="4"/>
        <v>44580</v>
      </c>
      <c r="B296" s="1547" t="s">
        <v>41</v>
      </c>
      <c r="C296" s="1580"/>
      <c r="D296" s="1553"/>
      <c r="E296" s="640"/>
      <c r="F296" s="1578"/>
      <c r="G296" s="1789"/>
      <c r="H296" s="1578"/>
    </row>
    <row r="297" spans="1:8" s="7" customFormat="1" ht="24.75" customHeight="1" x14ac:dyDescent="0.15">
      <c r="A297" s="1608">
        <f t="shared" si="4"/>
        <v>44581</v>
      </c>
      <c r="B297" s="1547" t="s">
        <v>42</v>
      </c>
      <c r="C297" s="1558"/>
      <c r="D297" s="1573"/>
      <c r="E297" s="640"/>
      <c r="F297" s="336"/>
      <c r="G297" s="1789"/>
      <c r="H297" s="1578"/>
    </row>
    <row r="298" spans="1:8" s="7" customFormat="1" ht="27.75" customHeight="1" x14ac:dyDescent="0.15">
      <c r="A298" s="1608">
        <f t="shared" si="4"/>
        <v>44582</v>
      </c>
      <c r="B298" s="1547" t="s">
        <v>44</v>
      </c>
      <c r="C298" s="1580"/>
      <c r="D298" s="1553"/>
      <c r="E298" s="1554" t="s">
        <v>213</v>
      </c>
      <c r="F298" s="1578"/>
      <c r="G298" s="1789"/>
      <c r="H298" s="1578"/>
    </row>
    <row r="299" spans="1:8" s="7" customFormat="1" ht="27.75" customHeight="1" x14ac:dyDescent="0.15">
      <c r="A299" s="1608">
        <f t="shared" si="4"/>
        <v>44583</v>
      </c>
      <c r="B299" s="1557" t="s">
        <v>45</v>
      </c>
      <c r="C299" s="1558"/>
      <c r="D299" s="1553"/>
      <c r="E299" s="640"/>
      <c r="F299" s="1578"/>
      <c r="G299" s="1789"/>
      <c r="H299" s="1578"/>
    </row>
    <row r="300" spans="1:8" s="7" customFormat="1" ht="27.75" customHeight="1" x14ac:dyDescent="0.15">
      <c r="A300" s="1618">
        <f t="shared" si="4"/>
        <v>44584</v>
      </c>
      <c r="B300" s="1562" t="s">
        <v>46</v>
      </c>
      <c r="C300" s="1598"/>
      <c r="D300" s="1619" t="s">
        <v>211</v>
      </c>
      <c r="E300" s="973"/>
      <c r="F300" s="1550"/>
      <c r="G300" s="1846"/>
      <c r="H300" s="1578"/>
    </row>
    <row r="301" spans="1:8" s="7" customFormat="1" ht="27.75" customHeight="1" x14ac:dyDescent="0.15">
      <c r="A301" s="1608">
        <f t="shared" si="4"/>
        <v>44585</v>
      </c>
      <c r="B301" s="1587" t="s">
        <v>6</v>
      </c>
      <c r="C301" s="1568"/>
      <c r="D301" s="1569"/>
      <c r="E301" s="1549"/>
      <c r="F301" s="1555"/>
      <c r="G301" s="1825"/>
      <c r="H301" s="1578"/>
    </row>
    <row r="302" spans="1:8" s="7" customFormat="1" ht="27.75" customHeight="1" x14ac:dyDescent="0.15">
      <c r="A302" s="1608">
        <f t="shared" si="4"/>
        <v>44586</v>
      </c>
      <c r="B302" s="1547" t="s">
        <v>47</v>
      </c>
      <c r="C302" s="1558"/>
      <c r="D302" s="1553"/>
      <c r="E302" s="1554" t="s">
        <v>213</v>
      </c>
      <c r="F302" s="1578"/>
      <c r="G302" s="1789"/>
      <c r="H302" s="1578"/>
    </row>
    <row r="303" spans="1:8" s="7" customFormat="1" ht="24.75" customHeight="1" x14ac:dyDescent="0.15">
      <c r="A303" s="1608">
        <f t="shared" si="4"/>
        <v>44587</v>
      </c>
      <c r="B303" s="1547" t="s">
        <v>41</v>
      </c>
      <c r="C303" s="1558"/>
      <c r="D303" s="1553"/>
      <c r="E303" s="640"/>
      <c r="F303" s="1578"/>
      <c r="G303" s="1789"/>
      <c r="H303" s="1578"/>
    </row>
    <row r="304" spans="1:8" s="7" customFormat="1" ht="24.75" customHeight="1" x14ac:dyDescent="0.15">
      <c r="A304" s="1608">
        <f t="shared" si="4"/>
        <v>44588</v>
      </c>
      <c r="B304" s="1547" t="s">
        <v>42</v>
      </c>
      <c r="C304" s="1558"/>
      <c r="D304" s="1553"/>
      <c r="E304" s="640"/>
      <c r="F304" s="1578"/>
      <c r="G304" s="1789"/>
      <c r="H304" s="1578"/>
    </row>
    <row r="305" spans="1:8" s="7" customFormat="1" ht="27.75" customHeight="1" x14ac:dyDescent="0.15">
      <c r="A305" s="1608">
        <f t="shared" si="4"/>
        <v>44589</v>
      </c>
      <c r="B305" s="1547" t="s">
        <v>44</v>
      </c>
      <c r="C305" s="1558"/>
      <c r="D305" s="1553"/>
      <c r="E305" s="1554" t="s">
        <v>213</v>
      </c>
      <c r="F305" s="1578"/>
      <c r="G305" s="1789"/>
      <c r="H305" s="1578"/>
    </row>
    <row r="306" spans="1:8" s="7" customFormat="1" ht="27.75" customHeight="1" x14ac:dyDescent="0.15">
      <c r="A306" s="1608">
        <f t="shared" si="4"/>
        <v>44590</v>
      </c>
      <c r="B306" s="1557" t="s">
        <v>45</v>
      </c>
      <c r="C306" s="1558"/>
      <c r="D306" s="1577" t="s">
        <v>246</v>
      </c>
      <c r="E306" s="1554"/>
      <c r="F306" s="1578"/>
      <c r="G306" s="1789"/>
      <c r="H306" s="1578"/>
    </row>
    <row r="307" spans="1:8" s="7" customFormat="1" ht="27.75" customHeight="1" x14ac:dyDescent="0.15">
      <c r="A307" s="1637">
        <f t="shared" si="4"/>
        <v>44591</v>
      </c>
      <c r="B307" s="1641" t="s">
        <v>46</v>
      </c>
      <c r="C307" s="1824"/>
      <c r="D307" s="1577" t="s">
        <v>246</v>
      </c>
      <c r="E307" s="1554"/>
      <c r="F307" s="1630"/>
      <c r="G307" s="1757" t="s">
        <v>157</v>
      </c>
      <c r="H307" s="1630"/>
    </row>
    <row r="308" spans="1:8" s="7" customFormat="1" ht="27.75" customHeight="1" thickBot="1" x14ac:dyDescent="0.2">
      <c r="A308" s="1864">
        <f t="shared" si="4"/>
        <v>44592</v>
      </c>
      <c r="B308" s="1601" t="s">
        <v>6</v>
      </c>
      <c r="C308" s="1865"/>
      <c r="D308" s="1649"/>
      <c r="E308" s="1866"/>
      <c r="F308" s="1607"/>
      <c r="G308" s="1843"/>
      <c r="H308" s="1607"/>
    </row>
    <row r="309" spans="1:8" s="7" customFormat="1" ht="27.75" customHeight="1" x14ac:dyDescent="0.15">
      <c r="A309" s="1546">
        <f t="shared" si="4"/>
        <v>44593</v>
      </c>
      <c r="B309" s="1587" t="s">
        <v>47</v>
      </c>
      <c r="C309" s="1568"/>
      <c r="D309" s="1569"/>
      <c r="E309" s="639" t="s">
        <v>213</v>
      </c>
      <c r="F309" s="1555"/>
      <c r="G309" s="1825"/>
      <c r="H309" s="1555"/>
    </row>
    <row r="310" spans="1:8" s="7" customFormat="1" ht="24.75" customHeight="1" x14ac:dyDescent="0.15">
      <c r="A310" s="1546">
        <f t="shared" si="4"/>
        <v>44594</v>
      </c>
      <c r="B310" s="1547" t="s">
        <v>41</v>
      </c>
      <c r="C310" s="1558"/>
      <c r="D310" s="1553"/>
      <c r="E310" s="640"/>
      <c r="F310" s="1578"/>
      <c r="G310" s="1789"/>
      <c r="H310" s="1578"/>
    </row>
    <row r="311" spans="1:8" s="7" customFormat="1" ht="24.75" customHeight="1" x14ac:dyDescent="0.15">
      <c r="A311" s="1546">
        <f t="shared" si="4"/>
        <v>44595</v>
      </c>
      <c r="B311" s="1547" t="s">
        <v>42</v>
      </c>
      <c r="C311" s="1558"/>
      <c r="D311" s="1553"/>
      <c r="E311" s="640"/>
      <c r="F311" s="1566"/>
      <c r="G311" s="1827"/>
      <c r="H311" s="1566"/>
    </row>
    <row r="312" spans="1:8" s="7" customFormat="1" ht="27.75" customHeight="1" x14ac:dyDescent="0.15">
      <c r="A312" s="1546">
        <f t="shared" si="4"/>
        <v>44596</v>
      </c>
      <c r="B312" s="1547" t="s">
        <v>44</v>
      </c>
      <c r="C312" s="1558"/>
      <c r="D312" s="1553"/>
      <c r="E312" s="1554" t="s">
        <v>213</v>
      </c>
      <c r="F312" s="1566"/>
      <c r="G312" s="1827"/>
      <c r="H312" s="1566"/>
    </row>
    <row r="313" spans="1:8" s="7" customFormat="1" ht="24.75" customHeight="1" x14ac:dyDescent="0.15">
      <c r="A313" s="1546">
        <f t="shared" si="4"/>
        <v>44597</v>
      </c>
      <c r="B313" s="1557" t="s">
        <v>45</v>
      </c>
      <c r="C313" s="336"/>
      <c r="D313" s="1893" t="s">
        <v>395</v>
      </c>
      <c r="E313" s="640"/>
      <c r="F313" s="1706"/>
      <c r="G313" s="1844"/>
      <c r="H313" s="1706"/>
    </row>
    <row r="314" spans="1:8" s="7" customFormat="1" ht="24.75" customHeight="1" x14ac:dyDescent="0.15">
      <c r="A314" s="1582">
        <f t="shared" si="4"/>
        <v>44598</v>
      </c>
      <c r="B314" s="1562" t="s">
        <v>46</v>
      </c>
      <c r="C314" s="336"/>
      <c r="D314" s="1893" t="s">
        <v>395</v>
      </c>
      <c r="E314" s="973"/>
      <c r="F314" s="1550"/>
      <c r="G314" s="1846"/>
      <c r="H314" s="1578"/>
    </row>
    <row r="315" spans="1:8" s="7" customFormat="1" ht="24.75" customHeight="1" x14ac:dyDescent="0.15">
      <c r="A315" s="1546">
        <f t="shared" si="4"/>
        <v>44599</v>
      </c>
      <c r="B315" s="1587" t="s">
        <v>6</v>
      </c>
      <c r="C315" s="1568"/>
      <c r="D315" s="1569"/>
      <c r="E315" s="1549"/>
      <c r="F315" s="1555"/>
      <c r="G315" s="1825"/>
      <c r="H315" s="1578"/>
    </row>
    <row r="316" spans="1:8" s="7" customFormat="1" ht="27.75" customHeight="1" x14ac:dyDescent="0.15">
      <c r="A316" s="1546">
        <f t="shared" si="4"/>
        <v>44600</v>
      </c>
      <c r="B316" s="1547" t="s">
        <v>47</v>
      </c>
      <c r="C316" s="1867"/>
      <c r="D316" s="1553"/>
      <c r="E316" s="1554" t="s">
        <v>213</v>
      </c>
      <c r="F316" s="1578"/>
      <c r="G316" s="1789"/>
      <c r="H316" s="1578"/>
    </row>
    <row r="317" spans="1:8" s="7" customFormat="1" ht="24.75" customHeight="1" x14ac:dyDescent="0.15">
      <c r="A317" s="1582">
        <f t="shared" si="4"/>
        <v>44601</v>
      </c>
      <c r="B317" s="1547" t="s">
        <v>41</v>
      </c>
      <c r="C317" s="1758"/>
      <c r="D317" s="1584"/>
      <c r="E317" s="973"/>
      <c r="F317" s="1550"/>
      <c r="G317" s="1846"/>
      <c r="H317" s="1578"/>
    </row>
    <row r="318" spans="1:8" s="7" customFormat="1" ht="24.75" customHeight="1" x14ac:dyDescent="0.15">
      <c r="A318" s="1546">
        <f t="shared" si="4"/>
        <v>44602</v>
      </c>
      <c r="B318" s="1587" t="s">
        <v>42</v>
      </c>
      <c r="C318" s="1568"/>
      <c r="D318" s="1652"/>
      <c r="E318" s="639"/>
      <c r="F318" s="1555"/>
      <c r="G318" s="1825"/>
      <c r="H318" s="1578"/>
    </row>
    <row r="319" spans="1:8" s="7" customFormat="1" ht="27.75" customHeight="1" x14ac:dyDescent="0.15">
      <c r="A319" s="1597">
        <f t="shared" si="4"/>
        <v>44603</v>
      </c>
      <c r="B319" s="1562" t="s">
        <v>44</v>
      </c>
      <c r="C319" s="1558"/>
      <c r="D319" s="1740" t="s">
        <v>397</v>
      </c>
      <c r="E319" s="1554" t="s">
        <v>213</v>
      </c>
      <c r="F319" s="1578"/>
      <c r="G319" s="1789"/>
      <c r="H319" s="1578"/>
    </row>
    <row r="320" spans="1:8" s="7" customFormat="1" ht="27.75" customHeight="1" x14ac:dyDescent="0.15">
      <c r="A320" s="1546">
        <f t="shared" si="4"/>
        <v>44604</v>
      </c>
      <c r="B320" s="1557" t="s">
        <v>45</v>
      </c>
      <c r="C320" s="1568"/>
      <c r="D320" s="1868" t="s">
        <v>230</v>
      </c>
      <c r="E320" s="1554"/>
      <c r="F320" s="1578"/>
      <c r="G320" s="1789"/>
      <c r="H320" s="1578"/>
    </row>
    <row r="321" spans="1:8" s="7" customFormat="1" ht="27.75" customHeight="1" x14ac:dyDescent="0.15">
      <c r="A321" s="1546">
        <f t="shared" si="4"/>
        <v>44605</v>
      </c>
      <c r="B321" s="1562" t="s">
        <v>46</v>
      </c>
      <c r="C321" s="1568"/>
      <c r="D321" s="1740" t="s">
        <v>397</v>
      </c>
      <c r="E321" s="1554"/>
      <c r="F321" s="1578"/>
      <c r="G321" s="1789"/>
      <c r="H321" s="1578"/>
    </row>
    <row r="322" spans="1:8" s="7" customFormat="1" ht="27.75" customHeight="1" x14ac:dyDescent="0.15">
      <c r="A322" s="1546">
        <f t="shared" si="4"/>
        <v>44606</v>
      </c>
      <c r="B322" s="1547" t="s">
        <v>6</v>
      </c>
      <c r="C322" s="1558"/>
      <c r="D322" s="1577" t="s">
        <v>246</v>
      </c>
      <c r="E322" s="1554"/>
      <c r="F322" s="1578"/>
      <c r="G322" s="1789"/>
      <c r="H322" s="1578"/>
    </row>
    <row r="323" spans="1:8" s="7" customFormat="1" ht="27.75" customHeight="1" x14ac:dyDescent="0.15">
      <c r="A323" s="1546">
        <f t="shared" si="4"/>
        <v>44607</v>
      </c>
      <c r="B323" s="1547" t="s">
        <v>47</v>
      </c>
      <c r="C323" s="1580"/>
      <c r="D323" s="1553"/>
      <c r="E323" s="1554" t="s">
        <v>213</v>
      </c>
      <c r="F323" s="1578"/>
      <c r="G323" s="1789"/>
      <c r="H323" s="1578"/>
    </row>
    <row r="324" spans="1:8" s="7" customFormat="1" ht="24.75" customHeight="1" x14ac:dyDescent="0.15">
      <c r="A324" s="1582">
        <f t="shared" ref="A324:A367" si="5">A323+1</f>
        <v>44608</v>
      </c>
      <c r="B324" s="1547" t="s">
        <v>41</v>
      </c>
      <c r="C324" s="1598"/>
      <c r="D324" s="1584"/>
      <c r="E324" s="973"/>
      <c r="F324" s="1550"/>
      <c r="G324" s="1846"/>
      <c r="H324" s="1578"/>
    </row>
    <row r="325" spans="1:8" s="7" customFormat="1" ht="24.75" customHeight="1" x14ac:dyDescent="0.15">
      <c r="A325" s="1546">
        <f t="shared" si="5"/>
        <v>44609</v>
      </c>
      <c r="B325" s="1587" t="s">
        <v>42</v>
      </c>
      <c r="C325" s="1568"/>
      <c r="D325" s="1569"/>
      <c r="E325" s="1549"/>
      <c r="F325" s="1869"/>
      <c r="G325" s="1870"/>
      <c r="H325" s="1871"/>
    </row>
    <row r="326" spans="1:8" s="7" customFormat="1" ht="27.75" customHeight="1" x14ac:dyDescent="0.15">
      <c r="A326" s="1546">
        <f t="shared" si="5"/>
        <v>44610</v>
      </c>
      <c r="B326" s="1547" t="s">
        <v>44</v>
      </c>
      <c r="C326" s="1872"/>
      <c r="D326" s="1553"/>
      <c r="E326" s="1554" t="s">
        <v>213</v>
      </c>
      <c r="F326" s="1578"/>
      <c r="G326" s="1789"/>
      <c r="H326" s="1578"/>
    </row>
    <row r="327" spans="1:8" s="7" customFormat="1" ht="27.75" customHeight="1" x14ac:dyDescent="0.15">
      <c r="A327" s="1546">
        <f t="shared" si="5"/>
        <v>44611</v>
      </c>
      <c r="B327" s="1557" t="s">
        <v>45</v>
      </c>
      <c r="C327" s="1580"/>
      <c r="D327" s="1893" t="s">
        <v>396</v>
      </c>
      <c r="E327" s="1574"/>
      <c r="F327" s="1578"/>
      <c r="G327" s="1757" t="s">
        <v>157</v>
      </c>
      <c r="H327" s="1578"/>
    </row>
    <row r="328" spans="1:8" s="7" customFormat="1" ht="24.75" customHeight="1" x14ac:dyDescent="0.15">
      <c r="A328" s="1582">
        <f t="shared" si="5"/>
        <v>44612</v>
      </c>
      <c r="B328" s="1562" t="s">
        <v>46</v>
      </c>
      <c r="C328" s="1598"/>
      <c r="D328" s="1893" t="s">
        <v>396</v>
      </c>
      <c r="E328" s="973"/>
      <c r="F328" s="336" t="s">
        <v>306</v>
      </c>
      <c r="G328" s="1846"/>
      <c r="H328" s="1578"/>
    </row>
    <row r="329" spans="1:8" s="7" customFormat="1" ht="24.75" customHeight="1" x14ac:dyDescent="0.15">
      <c r="A329" s="1546">
        <f t="shared" si="5"/>
        <v>44613</v>
      </c>
      <c r="B329" s="1587" t="s">
        <v>6</v>
      </c>
      <c r="C329" s="1568"/>
      <c r="D329" s="1897"/>
      <c r="E329" s="639"/>
      <c r="F329" s="1555"/>
      <c r="G329" s="1825"/>
      <c r="H329" s="1578"/>
    </row>
    <row r="330" spans="1:8" s="7" customFormat="1" ht="27.75" customHeight="1" x14ac:dyDescent="0.15">
      <c r="A330" s="1546">
        <f t="shared" si="5"/>
        <v>44614</v>
      </c>
      <c r="B330" s="1547" t="s">
        <v>47</v>
      </c>
      <c r="C330" s="1580"/>
      <c r="D330" s="1898"/>
      <c r="E330" s="1554" t="s">
        <v>213</v>
      </c>
      <c r="F330" s="1578"/>
      <c r="G330" s="1789"/>
      <c r="H330" s="1578"/>
    </row>
    <row r="331" spans="1:8" s="7" customFormat="1" ht="24.75" customHeight="1" x14ac:dyDescent="0.15">
      <c r="A331" s="1546">
        <f t="shared" si="5"/>
        <v>44615</v>
      </c>
      <c r="B331" s="1562" t="s">
        <v>41</v>
      </c>
      <c r="C331" s="1580"/>
      <c r="D331" s="1895" t="s">
        <v>397</v>
      </c>
      <c r="E331" s="1554"/>
      <c r="F331" s="1566"/>
      <c r="G331" s="1827"/>
      <c r="H331" s="1566"/>
    </row>
    <row r="332" spans="1:8" s="7" customFormat="1" ht="24.75" customHeight="1" x14ac:dyDescent="0.15">
      <c r="A332" s="1546">
        <f t="shared" si="5"/>
        <v>44616</v>
      </c>
      <c r="B332" s="1547" t="s">
        <v>42</v>
      </c>
      <c r="C332" s="1558"/>
      <c r="D332" s="1553"/>
      <c r="E332" s="640"/>
      <c r="F332" s="1578"/>
      <c r="G332" s="1789"/>
      <c r="H332" s="1578"/>
    </row>
    <row r="333" spans="1:8" s="7" customFormat="1" ht="27.75" customHeight="1" x14ac:dyDescent="0.15">
      <c r="A333" s="1546">
        <f t="shared" si="5"/>
        <v>44617</v>
      </c>
      <c r="B333" s="1547" t="s">
        <v>44</v>
      </c>
      <c r="C333" s="1558"/>
      <c r="D333" s="1553"/>
      <c r="E333" s="1554" t="s">
        <v>213</v>
      </c>
      <c r="F333" s="1578"/>
      <c r="G333" s="1789"/>
      <c r="H333" s="1578"/>
    </row>
    <row r="334" spans="1:8" s="7" customFormat="1" ht="27.75" customHeight="1" x14ac:dyDescent="0.15">
      <c r="A334" s="1546">
        <f t="shared" si="5"/>
        <v>44618</v>
      </c>
      <c r="B334" s="1557" t="s">
        <v>45</v>
      </c>
      <c r="C334" s="1580"/>
      <c r="D334" s="1873" t="s">
        <v>231</v>
      </c>
      <c r="E334" s="1554"/>
      <c r="F334" s="1578"/>
      <c r="G334" s="1789"/>
      <c r="H334" s="1578"/>
    </row>
    <row r="335" spans="1:8" s="7" customFormat="1" ht="27.75" customHeight="1" x14ac:dyDescent="0.15">
      <c r="A335" s="1677">
        <f t="shared" si="5"/>
        <v>44619</v>
      </c>
      <c r="B335" s="1641" t="s">
        <v>46</v>
      </c>
      <c r="C335" s="1824"/>
      <c r="D335" s="1873" t="s">
        <v>232</v>
      </c>
      <c r="E335" s="1554"/>
      <c r="F335" s="1630"/>
      <c r="G335" s="1757" t="s">
        <v>157</v>
      </c>
      <c r="H335" s="1630"/>
    </row>
    <row r="336" spans="1:8" s="7" customFormat="1" ht="27.75" customHeight="1" thickBot="1" x14ac:dyDescent="0.2">
      <c r="A336" s="1600">
        <f t="shared" si="5"/>
        <v>44620</v>
      </c>
      <c r="B336" s="1601" t="s">
        <v>6</v>
      </c>
      <c r="C336" s="1874"/>
      <c r="D336" s="1688"/>
      <c r="E336" s="1875"/>
      <c r="F336" s="1607"/>
      <c r="G336" s="1843"/>
      <c r="H336" s="1607"/>
    </row>
    <row r="337" spans="1:8" s="7" customFormat="1" ht="27.75" customHeight="1" x14ac:dyDescent="0.15">
      <c r="A337" s="1608">
        <f t="shared" si="5"/>
        <v>44621</v>
      </c>
      <c r="B337" s="1587" t="s">
        <v>47</v>
      </c>
      <c r="C337" s="1651"/>
      <c r="D337" s="1652"/>
      <c r="E337" s="639" t="s">
        <v>213</v>
      </c>
      <c r="F337" s="1555"/>
      <c r="G337" s="1825"/>
      <c r="H337" s="1555"/>
    </row>
    <row r="338" spans="1:8" s="7" customFormat="1" ht="24.75" customHeight="1" x14ac:dyDescent="0.15">
      <c r="A338" s="1608">
        <f t="shared" si="5"/>
        <v>44622</v>
      </c>
      <c r="B338" s="1547" t="s">
        <v>41</v>
      </c>
      <c r="C338" s="1651"/>
      <c r="D338" s="1573"/>
      <c r="E338" s="1554"/>
      <c r="F338" s="1555"/>
      <c r="G338" s="1825"/>
      <c r="H338" s="1555"/>
    </row>
    <row r="339" spans="1:8" s="7" customFormat="1" ht="24.75" customHeight="1" x14ac:dyDescent="0.15">
      <c r="A339" s="1702">
        <f t="shared" si="5"/>
        <v>44623</v>
      </c>
      <c r="B339" s="1547" t="s">
        <v>42</v>
      </c>
      <c r="C339" s="1758"/>
      <c r="D339" s="972"/>
      <c r="E339" s="973"/>
      <c r="F339" s="1550"/>
      <c r="G339" s="1846"/>
      <c r="H339" s="1578"/>
    </row>
    <row r="340" spans="1:8" s="7" customFormat="1" ht="27.75" customHeight="1" x14ac:dyDescent="0.15">
      <c r="A340" s="1608">
        <f t="shared" si="5"/>
        <v>44624</v>
      </c>
      <c r="B340" s="1587" t="s">
        <v>44</v>
      </c>
      <c r="C340" s="1568"/>
      <c r="D340" s="1569"/>
      <c r="E340" s="639" t="s">
        <v>213</v>
      </c>
      <c r="F340" s="1555"/>
      <c r="G340" s="1825"/>
      <c r="H340" s="1578"/>
    </row>
    <row r="341" spans="1:8" s="7" customFormat="1" ht="27.75" customHeight="1" x14ac:dyDescent="0.15">
      <c r="A341" s="1618">
        <f t="shared" si="5"/>
        <v>44625</v>
      </c>
      <c r="B341" s="1557" t="s">
        <v>45</v>
      </c>
      <c r="C341" s="1758"/>
      <c r="D341" s="1619" t="s">
        <v>343</v>
      </c>
      <c r="E341" s="973"/>
      <c r="F341" s="1550"/>
      <c r="G341" s="1846"/>
      <c r="H341" s="1578"/>
    </row>
    <row r="342" spans="1:8" s="7" customFormat="1" ht="50.1" customHeight="1" x14ac:dyDescent="0.15">
      <c r="A342" s="1608">
        <f t="shared" si="5"/>
        <v>44626</v>
      </c>
      <c r="B342" s="1711" t="s">
        <v>46</v>
      </c>
      <c r="C342" s="1651"/>
      <c r="D342" s="1577" t="s">
        <v>249</v>
      </c>
      <c r="E342" s="639"/>
      <c r="F342" s="1591" t="s">
        <v>191</v>
      </c>
      <c r="G342" s="1760" t="s">
        <v>192</v>
      </c>
      <c r="H342" s="1578"/>
    </row>
    <row r="343" spans="1:8" s="7" customFormat="1" ht="24.75" customHeight="1" x14ac:dyDescent="0.15">
      <c r="A343" s="1608">
        <f t="shared" si="5"/>
        <v>44627</v>
      </c>
      <c r="B343" s="1547" t="s">
        <v>6</v>
      </c>
      <c r="C343" s="1558"/>
      <c r="D343" s="1553"/>
      <c r="E343" s="640"/>
      <c r="F343" s="1578"/>
      <c r="G343" s="1789"/>
      <c r="H343" s="1578"/>
    </row>
    <row r="344" spans="1:8" s="7" customFormat="1" ht="27.75" customHeight="1" x14ac:dyDescent="0.15">
      <c r="A344" s="1608">
        <f t="shared" si="5"/>
        <v>44628</v>
      </c>
      <c r="B344" s="1547" t="s">
        <v>47</v>
      </c>
      <c r="C344" s="1651"/>
      <c r="D344" s="1619"/>
      <c r="E344" s="1554" t="s">
        <v>213</v>
      </c>
      <c r="F344" s="1578"/>
      <c r="G344" s="1789"/>
      <c r="H344" s="1578"/>
    </row>
    <row r="345" spans="1:8" s="7" customFormat="1" ht="24.75" customHeight="1" x14ac:dyDescent="0.15">
      <c r="A345" s="1608">
        <f t="shared" si="5"/>
        <v>44629</v>
      </c>
      <c r="B345" s="1547" t="s">
        <v>41</v>
      </c>
      <c r="C345" s="1651"/>
      <c r="D345" s="1573"/>
      <c r="E345" s="1554"/>
      <c r="F345" s="1578"/>
      <c r="G345" s="1789"/>
      <c r="H345" s="1578"/>
    </row>
    <row r="346" spans="1:8" s="7" customFormat="1" ht="24.75" customHeight="1" x14ac:dyDescent="0.15">
      <c r="A346" s="1608">
        <f t="shared" si="5"/>
        <v>44630</v>
      </c>
      <c r="B346" s="1547" t="s">
        <v>42</v>
      </c>
      <c r="C346" s="1580"/>
      <c r="D346" s="1553"/>
      <c r="E346" s="640"/>
      <c r="F346" s="1578"/>
      <c r="G346" s="1789"/>
      <c r="H346" s="1578"/>
    </row>
    <row r="347" spans="1:8" s="7" customFormat="1" ht="27.75" customHeight="1" x14ac:dyDescent="0.15">
      <c r="A347" s="1618">
        <f t="shared" si="5"/>
        <v>44631</v>
      </c>
      <c r="B347" s="1547" t="s">
        <v>44</v>
      </c>
      <c r="C347" s="1876"/>
      <c r="D347" s="1584"/>
      <c r="E347" s="1620" t="s">
        <v>213</v>
      </c>
      <c r="F347" s="1550"/>
      <c r="G347" s="1846"/>
      <c r="H347" s="1578"/>
    </row>
    <row r="348" spans="1:8" s="7" customFormat="1" ht="27" customHeight="1" x14ac:dyDescent="0.15">
      <c r="A348" s="1608">
        <f t="shared" si="5"/>
        <v>44632</v>
      </c>
      <c r="B348" s="1609" t="s">
        <v>45</v>
      </c>
      <c r="C348" s="1651"/>
      <c r="D348" s="1652" t="s">
        <v>344</v>
      </c>
      <c r="E348" s="1877"/>
      <c r="F348" s="1653" t="s">
        <v>193</v>
      </c>
      <c r="G348" s="1878" t="s">
        <v>193</v>
      </c>
      <c r="H348" s="1578"/>
    </row>
    <row r="349" spans="1:8" s="7" customFormat="1" ht="27.75" customHeight="1" x14ac:dyDescent="0.15">
      <c r="A349" s="1608">
        <f t="shared" si="5"/>
        <v>44633</v>
      </c>
      <c r="B349" s="1562" t="s">
        <v>46</v>
      </c>
      <c r="C349" s="1580"/>
      <c r="D349" s="1879" t="s">
        <v>212</v>
      </c>
      <c r="E349" s="1554"/>
      <c r="F349" s="1566" t="s">
        <v>194</v>
      </c>
      <c r="G349" s="1880" t="s">
        <v>194</v>
      </c>
      <c r="H349" s="1578"/>
    </row>
    <row r="350" spans="1:8" s="7" customFormat="1" ht="24.75" customHeight="1" x14ac:dyDescent="0.15">
      <c r="A350" s="1608">
        <f t="shared" si="5"/>
        <v>44634</v>
      </c>
      <c r="B350" s="1547" t="s">
        <v>6</v>
      </c>
      <c r="C350" s="1568"/>
      <c r="D350" s="1553"/>
      <c r="E350" s="640"/>
      <c r="F350" s="1578"/>
      <c r="G350" s="1789"/>
      <c r="H350" s="1578"/>
    </row>
    <row r="351" spans="1:8" s="7" customFormat="1" ht="24.75" customHeight="1" x14ac:dyDescent="0.15">
      <c r="A351" s="1608">
        <f t="shared" si="5"/>
        <v>44635</v>
      </c>
      <c r="B351" s="1547" t="s">
        <v>47</v>
      </c>
      <c r="C351" s="1651"/>
      <c r="D351" s="1553"/>
      <c r="E351" s="1554" t="s">
        <v>213</v>
      </c>
      <c r="F351" s="1578"/>
      <c r="G351" s="1789"/>
      <c r="H351" s="1578"/>
    </row>
    <row r="352" spans="1:8" s="7" customFormat="1" ht="24.75" customHeight="1" x14ac:dyDescent="0.15">
      <c r="A352" s="1608">
        <f t="shared" si="5"/>
        <v>44636</v>
      </c>
      <c r="B352" s="1547" t="s">
        <v>41</v>
      </c>
      <c r="C352" s="1651"/>
      <c r="D352" s="1553"/>
      <c r="E352" s="640"/>
      <c r="F352" s="1578"/>
      <c r="G352" s="1789"/>
      <c r="H352" s="1578"/>
    </row>
    <row r="353" spans="1:8" s="7" customFormat="1" ht="24.75" customHeight="1" x14ac:dyDescent="0.15">
      <c r="A353" s="1608">
        <f t="shared" si="5"/>
        <v>44637</v>
      </c>
      <c r="B353" s="1547" t="s">
        <v>42</v>
      </c>
      <c r="C353" s="1580"/>
      <c r="D353" s="1553"/>
      <c r="E353" s="640"/>
      <c r="F353" s="1578"/>
      <c r="G353" s="1789"/>
      <c r="H353" s="1578"/>
    </row>
    <row r="354" spans="1:8" s="7" customFormat="1" ht="24.75" customHeight="1" x14ac:dyDescent="0.15">
      <c r="A354" s="1608">
        <f t="shared" si="5"/>
        <v>44638</v>
      </c>
      <c r="B354" s="1547" t="s">
        <v>44</v>
      </c>
      <c r="C354" s="1632"/>
      <c r="D354" s="1553"/>
      <c r="E354" s="1554" t="s">
        <v>213</v>
      </c>
      <c r="F354" s="1578"/>
      <c r="G354" s="1789"/>
      <c r="H354" s="1578"/>
    </row>
    <row r="355" spans="1:8" s="7" customFormat="1" ht="27" customHeight="1" x14ac:dyDescent="0.15">
      <c r="A355" s="1608">
        <f t="shared" si="5"/>
        <v>44639</v>
      </c>
      <c r="B355" s="1557" t="s">
        <v>45</v>
      </c>
      <c r="C355" s="1580"/>
      <c r="D355" s="1868" t="s">
        <v>346</v>
      </c>
      <c r="E355" s="1554"/>
      <c r="F355" s="1566" t="s">
        <v>193</v>
      </c>
      <c r="G355" s="1880" t="s">
        <v>193</v>
      </c>
      <c r="H355" s="1578"/>
    </row>
    <row r="356" spans="1:8" s="7" customFormat="1" ht="27.75" customHeight="1" x14ac:dyDescent="0.15">
      <c r="A356" s="1608">
        <f t="shared" si="5"/>
        <v>44640</v>
      </c>
      <c r="B356" s="1562" t="s">
        <v>46</v>
      </c>
      <c r="C356" s="1580"/>
      <c r="D356" s="1573" t="s">
        <v>337</v>
      </c>
      <c r="E356" s="640"/>
      <c r="F356" s="1566" t="s">
        <v>195</v>
      </c>
      <c r="G356" s="1880" t="s">
        <v>195</v>
      </c>
      <c r="H356" s="1630"/>
    </row>
    <row r="357" spans="1:8" s="7" customFormat="1" ht="24.75" customHeight="1" x14ac:dyDescent="0.15">
      <c r="A357" s="1608">
        <f t="shared" si="5"/>
        <v>44641</v>
      </c>
      <c r="B357" s="1562" t="s">
        <v>6</v>
      </c>
      <c r="C357" s="1558"/>
      <c r="D357" s="1573" t="s">
        <v>345</v>
      </c>
      <c r="E357" s="640"/>
      <c r="F357" s="1561"/>
      <c r="G357" s="1756"/>
      <c r="H357" s="1561"/>
    </row>
    <row r="358" spans="1:8" s="7" customFormat="1" ht="24.75" customHeight="1" x14ac:dyDescent="0.15">
      <c r="A358" s="1608">
        <f t="shared" si="5"/>
        <v>44642</v>
      </c>
      <c r="B358" s="1547" t="s">
        <v>47</v>
      </c>
      <c r="C358" s="1558"/>
      <c r="D358" s="1553"/>
      <c r="E358" s="1554" t="s">
        <v>213</v>
      </c>
      <c r="F358" s="1561"/>
      <c r="G358" s="1756"/>
      <c r="H358" s="1561"/>
    </row>
    <row r="359" spans="1:8" s="7" customFormat="1" ht="24.75" customHeight="1" x14ac:dyDescent="0.15">
      <c r="A359" s="1608">
        <f t="shared" si="5"/>
        <v>44643</v>
      </c>
      <c r="B359" s="1547" t="s">
        <v>41</v>
      </c>
      <c r="C359" s="1558"/>
      <c r="D359" s="1553"/>
      <c r="E359" s="640"/>
      <c r="F359" s="1561"/>
      <c r="G359" s="1756"/>
      <c r="H359" s="1561"/>
    </row>
    <row r="360" spans="1:8" s="7" customFormat="1" ht="24.75" customHeight="1" x14ac:dyDescent="0.15">
      <c r="A360" s="1608">
        <f t="shared" si="5"/>
        <v>44644</v>
      </c>
      <c r="B360" s="1547" t="s">
        <v>42</v>
      </c>
      <c r="C360" s="1558"/>
      <c r="D360" s="1553"/>
      <c r="E360" s="640"/>
      <c r="F360" s="1561"/>
      <c r="G360" s="1756"/>
      <c r="H360" s="1561"/>
    </row>
    <row r="361" spans="1:8" s="7" customFormat="1" ht="24.75" customHeight="1" x14ac:dyDescent="0.15">
      <c r="A361" s="1618">
        <f t="shared" si="5"/>
        <v>44645</v>
      </c>
      <c r="B361" s="1547" t="s">
        <v>44</v>
      </c>
      <c r="C361" s="1876"/>
      <c r="D361" s="1584"/>
      <c r="E361" s="1554" t="s">
        <v>213</v>
      </c>
      <c r="F361" s="1561"/>
      <c r="G361" s="1756"/>
      <c r="H361" s="1561"/>
    </row>
    <row r="362" spans="1:8" s="7" customFormat="1" ht="24.75" customHeight="1" x14ac:dyDescent="0.15">
      <c r="A362" s="1608">
        <f t="shared" si="5"/>
        <v>44646</v>
      </c>
      <c r="B362" s="1557" t="s">
        <v>45</v>
      </c>
      <c r="C362" s="1568"/>
      <c r="D362" s="1740" t="s">
        <v>397</v>
      </c>
      <c r="E362" s="1554"/>
      <c r="F362" s="1566" t="s">
        <v>193</v>
      </c>
      <c r="G362" s="1880" t="s">
        <v>193</v>
      </c>
      <c r="H362" s="1593"/>
    </row>
    <row r="363" spans="1:8" s="7" customFormat="1" ht="24.75" customHeight="1" x14ac:dyDescent="0.15">
      <c r="A363" s="1608">
        <f t="shared" si="5"/>
        <v>44647</v>
      </c>
      <c r="B363" s="1562" t="s">
        <v>46</v>
      </c>
      <c r="C363" s="1558"/>
      <c r="D363" s="1740" t="s">
        <v>397</v>
      </c>
      <c r="E363" s="1554"/>
      <c r="F363" s="1566" t="s">
        <v>195</v>
      </c>
      <c r="G363" s="1880" t="s">
        <v>195</v>
      </c>
      <c r="H363" s="1561"/>
    </row>
    <row r="364" spans="1:8" s="7" customFormat="1" ht="24.75" customHeight="1" x14ac:dyDescent="0.15">
      <c r="A364" s="1618">
        <f t="shared" si="5"/>
        <v>44648</v>
      </c>
      <c r="B364" s="1547" t="s">
        <v>6</v>
      </c>
      <c r="C364" s="1598"/>
      <c r="D364" s="1881" t="s">
        <v>397</v>
      </c>
      <c r="E364" s="1620"/>
      <c r="F364" s="1561"/>
      <c r="G364" s="1756"/>
      <c r="H364" s="1561"/>
    </row>
    <row r="365" spans="1:8" s="7" customFormat="1" ht="24.75" customHeight="1" x14ac:dyDescent="0.15">
      <c r="A365" s="1717">
        <f t="shared" si="5"/>
        <v>44649</v>
      </c>
      <c r="B365" s="1587" t="s">
        <v>47</v>
      </c>
      <c r="C365" s="1657"/>
      <c r="D365" s="1895" t="s">
        <v>397</v>
      </c>
      <c r="E365" s="639" t="s">
        <v>213</v>
      </c>
      <c r="F365" s="1882"/>
      <c r="G365" s="1883"/>
      <c r="H365" s="1647"/>
    </row>
    <row r="366" spans="1:8" s="7" customFormat="1" ht="24.75" customHeight="1" x14ac:dyDescent="0.15">
      <c r="A366" s="1718">
        <f t="shared" si="5"/>
        <v>44650</v>
      </c>
      <c r="B366" s="1547" t="s">
        <v>41</v>
      </c>
      <c r="C366" s="1837"/>
      <c r="D366" s="1895" t="s">
        <v>397</v>
      </c>
      <c r="E366" s="640"/>
      <c r="F366" s="1849"/>
      <c r="G366" s="1884"/>
      <c r="H366" s="1849"/>
    </row>
    <row r="367" spans="1:8" ht="24.75" customHeight="1" thickBot="1" x14ac:dyDescent="0.2">
      <c r="A367" s="1864">
        <f t="shared" si="5"/>
        <v>44651</v>
      </c>
      <c r="B367" s="1601" t="s">
        <v>42</v>
      </c>
      <c r="C367" s="1885"/>
      <c r="D367" s="1896" t="s">
        <v>397</v>
      </c>
      <c r="E367" s="1886"/>
      <c r="F367" s="1887"/>
      <c r="G367" s="1888"/>
      <c r="H367" s="1889"/>
    </row>
    <row r="368" spans="1:8" ht="24.95" customHeight="1" x14ac:dyDescent="0.15"/>
    <row r="369" ht="24.95" customHeight="1" x14ac:dyDescent="0.15"/>
    <row r="370" ht="24.95" customHeight="1" x14ac:dyDescent="0.15"/>
    <row r="371" ht="24.95" customHeight="1" x14ac:dyDescent="0.15"/>
    <row r="372" ht="24.95" customHeight="1" x14ac:dyDescent="0.15"/>
    <row r="373" ht="24.95" customHeight="1" x14ac:dyDescent="0.15"/>
    <row r="374" ht="24.95" customHeight="1" x14ac:dyDescent="0.15"/>
    <row r="375" ht="24.95"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18" customHeight="1" x14ac:dyDescent="0.15"/>
  </sheetData>
  <sheetProtection selectLockedCells="1" selectUnlockedCells="1"/>
  <mergeCells count="12">
    <mergeCell ref="H274:H276"/>
    <mergeCell ref="C275:C277"/>
    <mergeCell ref="D275:D277"/>
    <mergeCell ref="E275:E277"/>
    <mergeCell ref="F275:F277"/>
    <mergeCell ref="G275:G277"/>
    <mergeCell ref="H277:H279"/>
    <mergeCell ref="C278:C280"/>
    <mergeCell ref="D278:D280"/>
    <mergeCell ref="E278:E280"/>
    <mergeCell ref="F278:F280"/>
    <mergeCell ref="G278:G280"/>
  </mergeCells>
  <phoneticPr fontId="6"/>
  <printOptions horizontalCentered="1"/>
  <pageMargins left="0" right="0" top="0.39370078740157483" bottom="0.39370078740157483" header="0.19685039370078741" footer="0.51181102362204722"/>
  <pageSetup paperSize="9" scale="78" firstPageNumber="0" fitToHeight="0" orientation="landscape" horizontalDpi="300" verticalDpi="300" r:id="rId1"/>
  <headerFooter alignWithMargins="0">
    <oddHeader xml:space="preserve">&amp;R&amp;12&amp;D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83"/>
  <sheetViews>
    <sheetView tabSelected="1" zoomScale="80" zoomScaleNormal="80" zoomScaleSheetLayoutView="50" workbookViewId="0">
      <pane xSplit="2" ySplit="2" topLeftCell="C3" activePane="bottomRight" state="frozen"/>
      <selection pane="topRight" activeCell="C1" sqref="C1"/>
      <selection pane="bottomLeft" activeCell="A3" sqref="A3"/>
      <selection pane="bottomRight" activeCell="E249" sqref="E249"/>
    </sheetView>
  </sheetViews>
  <sheetFormatPr defaultRowHeight="14.25" x14ac:dyDescent="0.15"/>
  <cols>
    <col min="1" max="1" width="10.875" style="1" customWidth="1"/>
    <col min="2" max="2" width="3.875" style="2" customWidth="1"/>
    <col min="3" max="3" width="43.125" style="633" customWidth="1"/>
    <col min="4" max="6" width="42.125" style="630" customWidth="1"/>
    <col min="7" max="8" width="9" style="3"/>
    <col min="9" max="9" width="9" style="3" customWidth="1"/>
    <col min="10" max="16384" width="9" style="3"/>
  </cols>
  <sheetData>
    <row r="1" spans="1:8" ht="21.95" customHeight="1" thickBot="1" x14ac:dyDescent="0.2">
      <c r="A1" s="1919" t="s">
        <v>112</v>
      </c>
      <c r="B1" s="1919"/>
      <c r="C1" s="1919"/>
      <c r="D1" s="1919"/>
      <c r="E1" s="1919"/>
      <c r="F1" s="610">
        <f ca="1">TODAY()</f>
        <v>44243</v>
      </c>
    </row>
    <row r="2" spans="1:8" ht="24.75" customHeight="1" thickBot="1" x14ac:dyDescent="0.2">
      <c r="A2" s="587" t="s">
        <v>0</v>
      </c>
      <c r="B2" s="588" t="s">
        <v>1</v>
      </c>
      <c r="C2" s="589" t="s">
        <v>2</v>
      </c>
      <c r="D2" s="634" t="s">
        <v>8</v>
      </c>
      <c r="E2" s="635" t="s">
        <v>9</v>
      </c>
      <c r="F2" s="636" t="s">
        <v>10</v>
      </c>
    </row>
    <row r="3" spans="1:8" s="7" customFormat="1" ht="18.600000000000001" customHeight="1" x14ac:dyDescent="0.15">
      <c r="A3" s="314">
        <v>44287</v>
      </c>
      <c r="B3" s="505" t="s">
        <v>43</v>
      </c>
      <c r="C3" s="822"/>
      <c r="D3" s="822"/>
      <c r="E3" s="823"/>
      <c r="F3" s="824"/>
    </row>
    <row r="4" spans="1:8" s="7" customFormat="1" ht="18.600000000000001" customHeight="1" x14ac:dyDescent="0.15">
      <c r="A4" s="314">
        <f t="shared" ref="A4:A67" si="0">A3+1</f>
        <v>44288</v>
      </c>
      <c r="B4" s="117" t="s">
        <v>52</v>
      </c>
      <c r="C4" s="825"/>
      <c r="D4" s="826"/>
      <c r="E4" s="827"/>
      <c r="F4" s="828"/>
    </row>
    <row r="5" spans="1:8" s="7" customFormat="1" ht="18.600000000000001" customHeight="1" x14ac:dyDescent="0.15">
      <c r="A5" s="314">
        <f t="shared" si="0"/>
        <v>44289</v>
      </c>
      <c r="B5" s="359" t="s">
        <v>53</v>
      </c>
      <c r="C5" s="825"/>
      <c r="D5" s="825"/>
      <c r="E5" s="829"/>
      <c r="F5" s="830"/>
    </row>
    <row r="6" spans="1:8" s="7" customFormat="1" ht="18.600000000000001" customHeight="1" x14ac:dyDescent="0.15">
      <c r="A6" s="314">
        <f t="shared" si="0"/>
        <v>44290</v>
      </c>
      <c r="B6" s="360" t="s">
        <v>54</v>
      </c>
      <c r="C6" s="831"/>
      <c r="D6" s="825"/>
      <c r="E6" s="829"/>
      <c r="F6" s="830"/>
    </row>
    <row r="7" spans="1:8" s="7" customFormat="1" ht="18.600000000000001" customHeight="1" x14ac:dyDescent="0.15">
      <c r="A7" s="314">
        <f t="shared" si="0"/>
        <v>44291</v>
      </c>
      <c r="B7" s="106" t="s">
        <v>48</v>
      </c>
      <c r="C7" s="832"/>
      <c r="D7" s="833"/>
      <c r="E7" s="833"/>
      <c r="F7" s="834"/>
      <c r="G7" s="554"/>
    </row>
    <row r="8" spans="1:8" s="7" customFormat="1" ht="18.600000000000001" customHeight="1" x14ac:dyDescent="0.15">
      <c r="A8" s="314">
        <f t="shared" si="0"/>
        <v>44292</v>
      </c>
      <c r="B8" s="106" t="s">
        <v>49</v>
      </c>
      <c r="C8" s="832"/>
      <c r="D8" s="833"/>
      <c r="E8" s="833"/>
      <c r="F8" s="834"/>
      <c r="G8" s="554"/>
      <c r="H8" s="9"/>
    </row>
    <row r="9" spans="1:8" s="7" customFormat="1" ht="18.600000000000001" customHeight="1" x14ac:dyDescent="0.15">
      <c r="A9" s="314">
        <f t="shared" si="0"/>
        <v>44293</v>
      </c>
      <c r="B9" s="106" t="s">
        <v>50</v>
      </c>
      <c r="C9" s="832"/>
      <c r="D9" s="833"/>
      <c r="E9" s="833"/>
      <c r="F9" s="834"/>
      <c r="G9" s="554"/>
    </row>
    <row r="10" spans="1:8" s="7" customFormat="1" ht="18.600000000000001" customHeight="1" x14ac:dyDescent="0.15">
      <c r="A10" s="314">
        <f t="shared" si="0"/>
        <v>44294</v>
      </c>
      <c r="B10" s="117" t="s">
        <v>51</v>
      </c>
      <c r="C10" s="835"/>
      <c r="D10" s="825"/>
      <c r="E10" s="829"/>
      <c r="F10" s="836"/>
    </row>
    <row r="11" spans="1:8" s="7" customFormat="1" ht="18.600000000000001" customHeight="1" x14ac:dyDescent="0.15">
      <c r="A11" s="314">
        <f t="shared" si="0"/>
        <v>44295</v>
      </c>
      <c r="B11" s="117" t="s">
        <v>52</v>
      </c>
      <c r="C11" s="825"/>
      <c r="D11" s="825"/>
      <c r="E11" s="829"/>
      <c r="F11" s="836"/>
      <c r="G11" s="9"/>
    </row>
    <row r="12" spans="1:8" s="7" customFormat="1" ht="18.600000000000001" customHeight="1" x14ac:dyDescent="0.15">
      <c r="A12" s="314">
        <f t="shared" si="0"/>
        <v>44296</v>
      </c>
      <c r="B12" s="359" t="s">
        <v>45</v>
      </c>
      <c r="C12" s="837"/>
      <c r="D12" s="838"/>
      <c r="E12" s="838"/>
      <c r="F12" s="839"/>
    </row>
    <row r="13" spans="1:8" s="7" customFormat="1" ht="18.600000000000001" customHeight="1" x14ac:dyDescent="0.15">
      <c r="A13" s="314">
        <f t="shared" si="0"/>
        <v>44297</v>
      </c>
      <c r="B13" s="360" t="s">
        <v>46</v>
      </c>
      <c r="C13" s="825"/>
      <c r="D13" s="840"/>
      <c r="E13" s="840"/>
      <c r="F13" s="841"/>
    </row>
    <row r="14" spans="1:8" s="7" customFormat="1" ht="18.600000000000001" customHeight="1" x14ac:dyDescent="0.15">
      <c r="A14" s="314">
        <f t="shared" si="0"/>
        <v>44298</v>
      </c>
      <c r="B14" s="117" t="s">
        <v>6</v>
      </c>
      <c r="C14" s="842"/>
      <c r="D14" s="842"/>
      <c r="E14" s="842"/>
      <c r="F14" s="843"/>
    </row>
    <row r="15" spans="1:8" s="7" customFormat="1" ht="18.600000000000001" customHeight="1" x14ac:dyDescent="0.15">
      <c r="A15" s="314">
        <f t="shared" si="0"/>
        <v>44299</v>
      </c>
      <c r="B15" s="117" t="s">
        <v>47</v>
      </c>
      <c r="C15" s="842"/>
      <c r="D15" s="842"/>
      <c r="E15" s="842"/>
      <c r="F15" s="843"/>
    </row>
    <row r="16" spans="1:8" s="7" customFormat="1" ht="18.600000000000001" customHeight="1" x14ac:dyDescent="0.15">
      <c r="A16" s="314">
        <f t="shared" si="0"/>
        <v>44300</v>
      </c>
      <c r="B16" s="117" t="s">
        <v>41</v>
      </c>
      <c r="C16" s="842"/>
      <c r="D16" s="842"/>
      <c r="E16" s="842"/>
      <c r="F16" s="843"/>
    </row>
    <row r="17" spans="1:7" s="7" customFormat="1" ht="18.600000000000001" customHeight="1" x14ac:dyDescent="0.15">
      <c r="A17" s="314">
        <f t="shared" si="0"/>
        <v>44301</v>
      </c>
      <c r="B17" s="117" t="s">
        <v>42</v>
      </c>
      <c r="C17" s="825"/>
      <c r="D17" s="825"/>
      <c r="E17" s="829"/>
      <c r="F17" s="836"/>
    </row>
    <row r="18" spans="1:7" s="7" customFormat="1" ht="18.600000000000001" customHeight="1" x14ac:dyDescent="0.15">
      <c r="A18" s="314">
        <f t="shared" si="0"/>
        <v>44302</v>
      </c>
      <c r="B18" s="117" t="s">
        <v>44</v>
      </c>
      <c r="C18" s="825"/>
      <c r="D18" s="825"/>
      <c r="E18" s="829"/>
      <c r="F18" s="836"/>
      <c r="G18" s="9"/>
    </row>
    <row r="19" spans="1:7" s="7" customFormat="1" ht="18.600000000000001" customHeight="1" x14ac:dyDescent="0.15">
      <c r="A19" s="314">
        <f t="shared" si="0"/>
        <v>44303</v>
      </c>
      <c r="B19" s="359" t="s">
        <v>45</v>
      </c>
      <c r="C19" s="825"/>
      <c r="D19" s="825"/>
      <c r="E19" s="829"/>
      <c r="F19" s="830"/>
    </row>
    <row r="20" spans="1:7" s="7" customFormat="1" ht="18.600000000000001" customHeight="1" x14ac:dyDescent="0.15">
      <c r="A20" s="314">
        <f t="shared" si="0"/>
        <v>44304</v>
      </c>
      <c r="B20" s="360" t="s">
        <v>46</v>
      </c>
      <c r="C20" s="844"/>
      <c r="D20" s="833"/>
      <c r="E20" s="845"/>
      <c r="F20" s="830"/>
    </row>
    <row r="21" spans="1:7" s="7" customFormat="1" ht="18.600000000000001" customHeight="1" x14ac:dyDescent="0.15">
      <c r="A21" s="314">
        <f t="shared" si="0"/>
        <v>44305</v>
      </c>
      <c r="B21" s="117" t="s">
        <v>6</v>
      </c>
      <c r="C21" s="825"/>
      <c r="D21" s="825"/>
      <c r="E21" s="829"/>
      <c r="F21" s="830"/>
    </row>
    <row r="22" spans="1:7" s="7" customFormat="1" ht="18.600000000000001" customHeight="1" x14ac:dyDescent="0.15">
      <c r="A22" s="314">
        <f t="shared" si="0"/>
        <v>44306</v>
      </c>
      <c r="B22" s="117" t="s">
        <v>47</v>
      </c>
      <c r="C22" s="833"/>
      <c r="D22" s="846"/>
      <c r="E22" s="847"/>
      <c r="F22" s="830"/>
    </row>
    <row r="23" spans="1:7" s="7" customFormat="1" ht="18.600000000000001" customHeight="1" x14ac:dyDescent="0.15">
      <c r="A23" s="314">
        <f t="shared" si="0"/>
        <v>44307</v>
      </c>
      <c r="B23" s="117" t="s">
        <v>41</v>
      </c>
      <c r="C23" s="833"/>
      <c r="D23" s="833"/>
      <c r="E23" s="833"/>
      <c r="F23" s="834"/>
    </row>
    <row r="24" spans="1:7" s="7" customFormat="1" ht="18.600000000000001" customHeight="1" x14ac:dyDescent="0.15">
      <c r="A24" s="314">
        <f t="shared" si="0"/>
        <v>44308</v>
      </c>
      <c r="B24" s="117" t="s">
        <v>42</v>
      </c>
      <c r="C24" s="822"/>
      <c r="D24" s="833"/>
      <c r="E24" s="833"/>
      <c r="F24" s="834"/>
    </row>
    <row r="25" spans="1:7" s="7" customFormat="1" ht="18.600000000000001" customHeight="1" x14ac:dyDescent="0.15">
      <c r="A25" s="315">
        <f t="shared" si="0"/>
        <v>44309</v>
      </c>
      <c r="B25" s="117" t="s">
        <v>44</v>
      </c>
      <c r="C25" s="848"/>
      <c r="D25" s="833"/>
      <c r="E25" s="833"/>
      <c r="F25" s="834"/>
    </row>
    <row r="26" spans="1:7" s="7" customFormat="1" ht="18.600000000000001" customHeight="1" x14ac:dyDescent="0.15">
      <c r="A26" s="314">
        <f t="shared" si="0"/>
        <v>44310</v>
      </c>
      <c r="B26" s="359" t="s">
        <v>45</v>
      </c>
      <c r="C26" s="849"/>
      <c r="D26" s="849"/>
      <c r="E26" s="849"/>
      <c r="F26" s="850"/>
    </row>
    <row r="27" spans="1:7" s="7" customFormat="1" ht="18.600000000000001" customHeight="1" x14ac:dyDescent="0.15">
      <c r="A27" s="314">
        <f t="shared" si="0"/>
        <v>44311</v>
      </c>
      <c r="B27" s="360" t="s">
        <v>46</v>
      </c>
      <c r="C27" s="849"/>
      <c r="D27" s="849"/>
      <c r="E27" s="849"/>
      <c r="F27" s="850"/>
    </row>
    <row r="28" spans="1:7" s="7" customFormat="1" ht="18.600000000000001" customHeight="1" x14ac:dyDescent="0.15">
      <c r="A28" s="314">
        <f t="shared" si="0"/>
        <v>44312</v>
      </c>
      <c r="B28" s="117" t="s">
        <v>6</v>
      </c>
      <c r="C28" s="849"/>
      <c r="D28" s="849"/>
      <c r="E28" s="849"/>
      <c r="F28" s="850"/>
    </row>
    <row r="29" spans="1:7" s="7" customFormat="1" ht="18.600000000000001" customHeight="1" x14ac:dyDescent="0.15">
      <c r="A29" s="314">
        <f t="shared" si="0"/>
        <v>44313</v>
      </c>
      <c r="B29" s="117" t="s">
        <v>47</v>
      </c>
      <c r="C29" s="851"/>
      <c r="D29" s="833"/>
      <c r="E29" s="833"/>
      <c r="F29" s="834"/>
    </row>
    <row r="30" spans="1:7" s="7" customFormat="1" ht="18.600000000000001" customHeight="1" x14ac:dyDescent="0.15">
      <c r="A30" s="314">
        <f t="shared" si="0"/>
        <v>44314</v>
      </c>
      <c r="B30" s="117" t="s">
        <v>41</v>
      </c>
      <c r="C30" s="825"/>
      <c r="D30" s="840"/>
      <c r="E30" s="852"/>
      <c r="F30" s="853"/>
    </row>
    <row r="31" spans="1:7" s="7" customFormat="1" ht="18.600000000000001" customHeight="1" x14ac:dyDescent="0.15">
      <c r="A31" s="315">
        <f t="shared" si="0"/>
        <v>44315</v>
      </c>
      <c r="B31" s="360" t="s">
        <v>42</v>
      </c>
      <c r="C31" s="854"/>
      <c r="D31" s="840"/>
      <c r="E31" s="855"/>
      <c r="F31" s="856"/>
    </row>
    <row r="32" spans="1:7" s="7" customFormat="1" ht="18.600000000000001" customHeight="1" thickBot="1" x14ac:dyDescent="0.2">
      <c r="A32" s="509">
        <f t="shared" si="0"/>
        <v>44316</v>
      </c>
      <c r="B32" s="60" t="s">
        <v>44</v>
      </c>
      <c r="C32" s="857"/>
      <c r="D32" s="858"/>
      <c r="E32" s="859"/>
      <c r="F32" s="860"/>
    </row>
    <row r="33" spans="1:6" s="7" customFormat="1" ht="18.600000000000001" customHeight="1" x14ac:dyDescent="0.15">
      <c r="A33" s="354">
        <f t="shared" si="0"/>
        <v>44317</v>
      </c>
      <c r="B33" s="575" t="s">
        <v>45</v>
      </c>
      <c r="C33" s="861"/>
      <c r="D33" s="861"/>
      <c r="E33" s="862"/>
      <c r="F33" s="863"/>
    </row>
    <row r="34" spans="1:6" s="7" customFormat="1" ht="18.600000000000001" customHeight="1" x14ac:dyDescent="0.15">
      <c r="A34" s="210">
        <f t="shared" si="0"/>
        <v>44318</v>
      </c>
      <c r="B34" s="578" t="s">
        <v>46</v>
      </c>
      <c r="C34" s="864"/>
      <c r="D34" s="864"/>
      <c r="E34" s="865"/>
      <c r="F34" s="866"/>
    </row>
    <row r="35" spans="1:6" s="7" customFormat="1" ht="18.600000000000001" customHeight="1" x14ac:dyDescent="0.15">
      <c r="A35" s="209">
        <f t="shared" si="0"/>
        <v>44319</v>
      </c>
      <c r="B35" s="511" t="s">
        <v>6</v>
      </c>
      <c r="C35" s="867"/>
      <c r="D35" s="867"/>
      <c r="E35" s="867"/>
      <c r="F35" s="850"/>
    </row>
    <row r="36" spans="1:6" s="7" customFormat="1" ht="18.600000000000001" customHeight="1" x14ac:dyDescent="0.15">
      <c r="A36" s="209">
        <f t="shared" si="0"/>
        <v>44320</v>
      </c>
      <c r="B36" s="360" t="s">
        <v>47</v>
      </c>
      <c r="C36" s="868"/>
      <c r="D36" s="868"/>
      <c r="E36" s="868"/>
      <c r="F36" s="869"/>
    </row>
    <row r="37" spans="1:6" s="7" customFormat="1" ht="18.600000000000001" customHeight="1" x14ac:dyDescent="0.15">
      <c r="A37" s="297">
        <f t="shared" si="0"/>
        <v>44321</v>
      </c>
      <c r="B37" s="360" t="s">
        <v>41</v>
      </c>
      <c r="C37" s="870"/>
      <c r="D37" s="870"/>
      <c r="E37" s="870"/>
      <c r="F37" s="871"/>
    </row>
    <row r="38" spans="1:6" s="7" customFormat="1" ht="18.600000000000001" customHeight="1" x14ac:dyDescent="0.15">
      <c r="A38" s="209">
        <f t="shared" si="0"/>
        <v>44322</v>
      </c>
      <c r="B38" s="505" t="s">
        <v>42</v>
      </c>
      <c r="C38" s="872"/>
      <c r="D38" s="822"/>
      <c r="E38" s="822"/>
      <c r="F38" s="873"/>
    </row>
    <row r="39" spans="1:6" s="7" customFormat="1" ht="18.600000000000001" customHeight="1" x14ac:dyDescent="0.15">
      <c r="A39" s="297">
        <f t="shared" si="0"/>
        <v>44323</v>
      </c>
      <c r="B39" s="117" t="s">
        <v>44</v>
      </c>
      <c r="C39" s="874"/>
      <c r="D39" s="874"/>
      <c r="E39" s="874"/>
      <c r="F39" s="875"/>
    </row>
    <row r="40" spans="1:6" s="7" customFormat="1" ht="18.600000000000001" customHeight="1" x14ac:dyDescent="0.15">
      <c r="A40" s="209">
        <f t="shared" si="0"/>
        <v>44324</v>
      </c>
      <c r="B40" s="506" t="s">
        <v>45</v>
      </c>
      <c r="C40" s="835"/>
      <c r="D40" s="835"/>
      <c r="E40" s="835"/>
      <c r="F40" s="915"/>
    </row>
    <row r="41" spans="1:6" s="7" customFormat="1" ht="18.600000000000001" customHeight="1" x14ac:dyDescent="0.15">
      <c r="A41" s="209">
        <f t="shared" si="0"/>
        <v>44325</v>
      </c>
      <c r="B41" s="360" t="s">
        <v>46</v>
      </c>
      <c r="C41" s="833"/>
      <c r="D41" s="833"/>
      <c r="E41" s="825"/>
      <c r="F41" s="876"/>
    </row>
    <row r="42" spans="1:6" s="7" customFormat="1" ht="18.600000000000001" customHeight="1" x14ac:dyDescent="0.15">
      <c r="A42" s="209">
        <f t="shared" si="0"/>
        <v>44326</v>
      </c>
      <c r="B42" s="117" t="s">
        <v>6</v>
      </c>
      <c r="C42" s="833"/>
      <c r="D42" s="833"/>
      <c r="E42" s="877"/>
      <c r="F42" s="878"/>
    </row>
    <row r="43" spans="1:6" s="7" customFormat="1" ht="18.600000000000001" customHeight="1" x14ac:dyDescent="0.15">
      <c r="A43" s="209">
        <f t="shared" si="0"/>
        <v>44327</v>
      </c>
      <c r="B43" s="117" t="s">
        <v>47</v>
      </c>
      <c r="C43" s="825"/>
      <c r="D43" s="825"/>
      <c r="E43" s="829"/>
      <c r="F43" s="836"/>
    </row>
    <row r="44" spans="1:6" s="7" customFormat="1" ht="18.600000000000001" customHeight="1" x14ac:dyDescent="0.15">
      <c r="A44" s="209">
        <f t="shared" si="0"/>
        <v>44328</v>
      </c>
      <c r="B44" s="117" t="s">
        <v>41</v>
      </c>
      <c r="C44" s="825"/>
      <c r="D44" s="825"/>
      <c r="E44" s="845"/>
      <c r="F44" s="836"/>
    </row>
    <row r="45" spans="1:6" s="7" customFormat="1" ht="18.600000000000001" customHeight="1" x14ac:dyDescent="0.15">
      <c r="A45" s="209">
        <f t="shared" si="0"/>
        <v>44329</v>
      </c>
      <c r="B45" s="117" t="s">
        <v>42</v>
      </c>
      <c r="C45" s="825"/>
      <c r="D45" s="825"/>
      <c r="E45" s="845"/>
      <c r="F45" s="836"/>
    </row>
    <row r="46" spans="1:6" s="7" customFormat="1" ht="18.600000000000001" customHeight="1" x14ac:dyDescent="0.15">
      <c r="A46" s="209">
        <f t="shared" si="0"/>
        <v>44330</v>
      </c>
      <c r="B46" s="117" t="s">
        <v>44</v>
      </c>
      <c r="C46" s="879"/>
      <c r="D46" s="880"/>
      <c r="E46" s="880"/>
      <c r="F46" s="881"/>
    </row>
    <row r="47" spans="1:6" s="7" customFormat="1" ht="18.600000000000001" customHeight="1" x14ac:dyDescent="0.15">
      <c r="A47" s="209">
        <f t="shared" si="0"/>
        <v>44331</v>
      </c>
      <c r="B47" s="359" t="s">
        <v>45</v>
      </c>
      <c r="C47" s="882"/>
      <c r="D47" s="833"/>
      <c r="E47" s="845"/>
      <c r="F47" s="836"/>
    </row>
    <row r="48" spans="1:6" s="7" customFormat="1" ht="18.600000000000001" customHeight="1" x14ac:dyDescent="0.15">
      <c r="A48" s="209">
        <f t="shared" si="0"/>
        <v>44332</v>
      </c>
      <c r="B48" s="360" t="s">
        <v>46</v>
      </c>
      <c r="C48" s="883"/>
      <c r="D48" s="840"/>
      <c r="E48" s="833"/>
      <c r="F48" s="834"/>
    </row>
    <row r="49" spans="1:6" s="7" customFormat="1" ht="18.600000000000001" customHeight="1" x14ac:dyDescent="0.15">
      <c r="A49" s="209">
        <f t="shared" si="0"/>
        <v>44333</v>
      </c>
      <c r="B49" s="117" t="s">
        <v>6</v>
      </c>
      <c r="C49" s="884"/>
      <c r="D49" s="885"/>
      <c r="E49" s="885"/>
      <c r="F49" s="886"/>
    </row>
    <row r="50" spans="1:6" s="7" customFormat="1" ht="18.600000000000001" customHeight="1" x14ac:dyDescent="0.15">
      <c r="A50" s="209">
        <f t="shared" si="0"/>
        <v>44334</v>
      </c>
      <c r="B50" s="117" t="s">
        <v>47</v>
      </c>
      <c r="C50" s="825"/>
      <c r="D50" s="825"/>
      <c r="E50" s="829"/>
      <c r="F50" s="887"/>
    </row>
    <row r="51" spans="1:6" s="7" customFormat="1" ht="18.600000000000001" customHeight="1" x14ac:dyDescent="0.15">
      <c r="A51" s="209">
        <f t="shared" si="0"/>
        <v>44335</v>
      </c>
      <c r="B51" s="117" t="s">
        <v>41</v>
      </c>
      <c r="C51" s="825"/>
      <c r="D51" s="825"/>
      <c r="E51" s="829"/>
      <c r="F51" s="836"/>
    </row>
    <row r="52" spans="1:6" s="7" customFormat="1" ht="18.600000000000001" customHeight="1" x14ac:dyDescent="0.15">
      <c r="A52" s="209">
        <f t="shared" si="0"/>
        <v>44336</v>
      </c>
      <c r="B52" s="117" t="s">
        <v>42</v>
      </c>
      <c r="C52" s="825"/>
      <c r="D52" s="825"/>
      <c r="E52" s="825"/>
      <c r="F52" s="876"/>
    </row>
    <row r="53" spans="1:6" s="7" customFormat="1" ht="18.600000000000001" customHeight="1" x14ac:dyDescent="0.15">
      <c r="A53" s="209">
        <f t="shared" si="0"/>
        <v>44337</v>
      </c>
      <c r="B53" s="117" t="s">
        <v>44</v>
      </c>
      <c r="C53" s="826"/>
      <c r="D53" s="833"/>
      <c r="E53" s="833"/>
      <c r="F53" s="876"/>
    </row>
    <row r="54" spans="1:6" s="7" customFormat="1" ht="18.600000000000001" customHeight="1" x14ac:dyDescent="0.15">
      <c r="A54" s="209">
        <f t="shared" si="0"/>
        <v>44338</v>
      </c>
      <c r="B54" s="359" t="s">
        <v>45</v>
      </c>
      <c r="C54" s="825"/>
      <c r="D54" s="840"/>
      <c r="E54" s="831"/>
      <c r="F54" s="841"/>
    </row>
    <row r="55" spans="1:6" s="7" customFormat="1" ht="18.600000000000001" customHeight="1" x14ac:dyDescent="0.15">
      <c r="A55" s="209">
        <f t="shared" si="0"/>
        <v>44339</v>
      </c>
      <c r="B55" s="360" t="s">
        <v>46</v>
      </c>
      <c r="C55" s="883"/>
      <c r="D55" s="855"/>
      <c r="E55" s="855"/>
      <c r="F55" s="888"/>
    </row>
    <row r="56" spans="1:6" s="7" customFormat="1" ht="18.600000000000001" customHeight="1" x14ac:dyDescent="0.15">
      <c r="A56" s="209">
        <f t="shared" si="0"/>
        <v>44340</v>
      </c>
      <c r="B56" s="117" t="s">
        <v>6</v>
      </c>
      <c r="C56" s="825"/>
      <c r="D56" s="889"/>
      <c r="E56" s="890"/>
      <c r="F56" s="891"/>
    </row>
    <row r="57" spans="1:6" s="7" customFormat="1" ht="18.600000000000001" customHeight="1" x14ac:dyDescent="0.15">
      <c r="A57" s="209">
        <f t="shared" si="0"/>
        <v>44341</v>
      </c>
      <c r="B57" s="117" t="s">
        <v>47</v>
      </c>
      <c r="C57" s="835"/>
      <c r="D57" s="825"/>
      <c r="E57" s="829"/>
      <c r="F57" s="836"/>
    </row>
    <row r="58" spans="1:6" s="8" customFormat="1" ht="18.600000000000001" customHeight="1" x14ac:dyDescent="0.15">
      <c r="A58" s="209">
        <f t="shared" si="0"/>
        <v>44342</v>
      </c>
      <c r="B58" s="117" t="s">
        <v>41</v>
      </c>
      <c r="C58" s="825"/>
      <c r="D58" s="825"/>
      <c r="E58" s="829"/>
      <c r="F58" s="836"/>
    </row>
    <row r="59" spans="1:6" s="7" customFormat="1" ht="18.600000000000001" customHeight="1" x14ac:dyDescent="0.15">
      <c r="A59" s="209">
        <f t="shared" si="0"/>
        <v>44343</v>
      </c>
      <c r="B59" s="117" t="s">
        <v>42</v>
      </c>
      <c r="C59" s="892"/>
      <c r="D59" s="825"/>
      <c r="E59" s="829"/>
      <c r="F59" s="836"/>
    </row>
    <row r="60" spans="1:6" s="7" customFormat="1" ht="18.600000000000001" customHeight="1" x14ac:dyDescent="0.15">
      <c r="A60" s="209">
        <f t="shared" si="0"/>
        <v>44344</v>
      </c>
      <c r="B60" s="117" t="s">
        <v>44</v>
      </c>
      <c r="C60" s="832"/>
      <c r="D60" s="825"/>
      <c r="E60" s="829"/>
      <c r="F60" s="836"/>
    </row>
    <row r="61" spans="1:6" s="7" customFormat="1" ht="18.600000000000001" customHeight="1" x14ac:dyDescent="0.15">
      <c r="A61" s="207">
        <f t="shared" si="0"/>
        <v>44345</v>
      </c>
      <c r="B61" s="359" t="s">
        <v>45</v>
      </c>
      <c r="C61" s="831"/>
      <c r="D61" s="825"/>
      <c r="E61" s="829"/>
      <c r="F61" s="893"/>
    </row>
    <row r="62" spans="1:6" s="7" customFormat="1" ht="18.600000000000001" customHeight="1" x14ac:dyDescent="0.15">
      <c r="A62" s="210">
        <f t="shared" si="0"/>
        <v>44346</v>
      </c>
      <c r="B62" s="360" t="s">
        <v>46</v>
      </c>
      <c r="C62" s="844"/>
      <c r="D62" s="854"/>
      <c r="E62" s="870"/>
      <c r="F62" s="894"/>
    </row>
    <row r="63" spans="1:6" s="7" customFormat="1" ht="18.600000000000001" customHeight="1" thickBot="1" x14ac:dyDescent="0.2">
      <c r="A63" s="516">
        <f t="shared" si="0"/>
        <v>44347</v>
      </c>
      <c r="B63" s="60" t="s">
        <v>6</v>
      </c>
      <c r="C63" s="859"/>
      <c r="D63" s="895"/>
      <c r="E63" s="859"/>
      <c r="F63" s="860"/>
    </row>
    <row r="64" spans="1:6" s="7" customFormat="1" ht="18.600000000000001" customHeight="1" x14ac:dyDescent="0.15">
      <c r="A64" s="314">
        <f t="shared" si="0"/>
        <v>44348</v>
      </c>
      <c r="B64" s="505" t="s">
        <v>47</v>
      </c>
      <c r="C64" s="822"/>
      <c r="D64" s="835"/>
      <c r="E64" s="896"/>
      <c r="F64" s="824"/>
    </row>
    <row r="65" spans="1:7" s="7" customFormat="1" ht="18.600000000000001" customHeight="1" x14ac:dyDescent="0.15">
      <c r="A65" s="316">
        <f t="shared" si="0"/>
        <v>44349</v>
      </c>
      <c r="B65" s="510" t="s">
        <v>41</v>
      </c>
      <c r="C65" s="840"/>
      <c r="D65" s="831"/>
      <c r="E65" s="897"/>
      <c r="F65" s="853"/>
    </row>
    <row r="66" spans="1:7" s="7" customFormat="1" ht="18.600000000000001" customHeight="1" x14ac:dyDescent="0.15">
      <c r="A66" s="574">
        <f t="shared" si="0"/>
        <v>44350</v>
      </c>
      <c r="B66" s="572" t="s">
        <v>42</v>
      </c>
      <c r="C66" s="898"/>
      <c r="D66" s="864"/>
      <c r="E66" s="899"/>
      <c r="F66" s="900"/>
    </row>
    <row r="67" spans="1:7" s="7" customFormat="1" ht="18.600000000000001" customHeight="1" x14ac:dyDescent="0.15">
      <c r="A67" s="314">
        <f t="shared" si="0"/>
        <v>44351</v>
      </c>
      <c r="B67" s="505" t="s">
        <v>44</v>
      </c>
      <c r="C67" s="901"/>
      <c r="D67" s="835"/>
      <c r="E67" s="896"/>
      <c r="F67" s="824"/>
    </row>
    <row r="68" spans="1:7" s="7" customFormat="1" ht="18.600000000000001" customHeight="1" x14ac:dyDescent="0.15">
      <c r="A68" s="314">
        <f t="shared" ref="A68:A131" si="1">A67+1</f>
        <v>44352</v>
      </c>
      <c r="B68" s="359" t="s">
        <v>45</v>
      </c>
      <c r="C68" s="831"/>
      <c r="D68" s="902"/>
      <c r="E68" s="847"/>
      <c r="F68" s="836"/>
    </row>
    <row r="69" spans="1:7" s="7" customFormat="1" ht="18.600000000000001" customHeight="1" x14ac:dyDescent="0.15">
      <c r="A69" s="314">
        <f t="shared" si="1"/>
        <v>44353</v>
      </c>
      <c r="B69" s="360" t="s">
        <v>46</v>
      </c>
      <c r="C69" s="903"/>
      <c r="D69" s="846"/>
      <c r="E69" s="904"/>
      <c r="F69" s="836"/>
    </row>
    <row r="70" spans="1:7" s="7" customFormat="1" ht="18.600000000000001" customHeight="1" x14ac:dyDescent="0.15">
      <c r="A70" s="314">
        <f t="shared" si="1"/>
        <v>44354</v>
      </c>
      <c r="B70" s="117" t="s">
        <v>6</v>
      </c>
      <c r="C70" s="832"/>
      <c r="D70" s="833"/>
      <c r="E70" s="829"/>
      <c r="F70" s="836"/>
    </row>
    <row r="71" spans="1:7" s="7" customFormat="1" ht="18.600000000000001" customHeight="1" x14ac:dyDescent="0.15">
      <c r="A71" s="314">
        <f t="shared" si="1"/>
        <v>44355</v>
      </c>
      <c r="B71" s="117" t="s">
        <v>47</v>
      </c>
      <c r="C71" s="833"/>
      <c r="D71" s="825"/>
      <c r="E71" s="845"/>
      <c r="F71" s="836"/>
    </row>
    <row r="72" spans="1:7" s="8" customFormat="1" ht="18.600000000000001" customHeight="1" x14ac:dyDescent="0.15">
      <c r="A72" s="318">
        <f t="shared" si="1"/>
        <v>44356</v>
      </c>
      <c r="B72" s="117" t="s">
        <v>41</v>
      </c>
      <c r="C72" s="848"/>
      <c r="D72" s="854"/>
      <c r="E72" s="882"/>
      <c r="F72" s="894"/>
    </row>
    <row r="73" spans="1:7" s="7" customFormat="1" ht="18.600000000000001" customHeight="1" x14ac:dyDescent="0.15">
      <c r="A73" s="314">
        <f t="shared" si="1"/>
        <v>44357</v>
      </c>
      <c r="B73" s="505" t="s">
        <v>42</v>
      </c>
      <c r="C73" s="872"/>
      <c r="D73" s="835"/>
      <c r="E73" s="823"/>
      <c r="F73" s="824"/>
    </row>
    <row r="74" spans="1:7" s="7" customFormat="1" ht="18.600000000000001" customHeight="1" x14ac:dyDescent="0.15">
      <c r="A74" s="314">
        <f t="shared" si="1"/>
        <v>44358</v>
      </c>
      <c r="B74" s="117" t="s">
        <v>44</v>
      </c>
      <c r="C74" s="905"/>
      <c r="D74" s="825"/>
      <c r="E74" s="845"/>
      <c r="F74" s="836"/>
      <c r="G74" s="9"/>
    </row>
    <row r="75" spans="1:7" s="7" customFormat="1" ht="18.600000000000001" customHeight="1" x14ac:dyDescent="0.15">
      <c r="A75" s="314">
        <f t="shared" si="1"/>
        <v>44359</v>
      </c>
      <c r="B75" s="359" t="s">
        <v>45</v>
      </c>
      <c r="C75" s="905"/>
      <c r="D75" s="833"/>
      <c r="E75" s="847"/>
      <c r="F75" s="887"/>
    </row>
    <row r="76" spans="1:7" s="7" customFormat="1" ht="18.600000000000001" customHeight="1" x14ac:dyDescent="0.15">
      <c r="A76" s="318">
        <f t="shared" si="1"/>
        <v>44360</v>
      </c>
      <c r="B76" s="360" t="s">
        <v>46</v>
      </c>
      <c r="C76" s="1532"/>
      <c r="D76" s="848"/>
      <c r="E76" s="848"/>
      <c r="F76" s="1533"/>
    </row>
    <row r="77" spans="1:7" s="7" customFormat="1" ht="18.600000000000001" customHeight="1" x14ac:dyDescent="0.15">
      <c r="A77" s="314">
        <f t="shared" si="1"/>
        <v>44361</v>
      </c>
      <c r="B77" s="505" t="s">
        <v>6</v>
      </c>
      <c r="C77" s="1529"/>
      <c r="D77" s="1530"/>
      <c r="E77" s="1530"/>
      <c r="F77" s="1531"/>
    </row>
    <row r="78" spans="1:7" s="7" customFormat="1" ht="18.600000000000001" customHeight="1" x14ac:dyDescent="0.15">
      <c r="A78" s="314">
        <f t="shared" si="1"/>
        <v>44362</v>
      </c>
      <c r="B78" s="117" t="s">
        <v>47</v>
      </c>
      <c r="C78" s="906"/>
      <c r="D78" s="906"/>
      <c r="E78" s="906"/>
      <c r="F78" s="907"/>
      <c r="G78" s="10"/>
    </row>
    <row r="79" spans="1:7" s="7" customFormat="1" ht="18.600000000000001" customHeight="1" x14ac:dyDescent="0.15">
      <c r="A79" s="314">
        <f t="shared" si="1"/>
        <v>44363</v>
      </c>
      <c r="B79" s="117" t="s">
        <v>41</v>
      </c>
      <c r="C79" s="825"/>
      <c r="D79" s="825"/>
      <c r="E79" s="829"/>
      <c r="F79" s="908"/>
    </row>
    <row r="80" spans="1:7" s="7" customFormat="1" ht="18.600000000000001" customHeight="1" x14ac:dyDescent="0.15">
      <c r="A80" s="314">
        <f t="shared" si="1"/>
        <v>44364</v>
      </c>
      <c r="B80" s="117" t="s">
        <v>42</v>
      </c>
      <c r="C80" s="832"/>
      <c r="D80" s="825"/>
      <c r="E80" s="829"/>
      <c r="F80" s="836"/>
    </row>
    <row r="81" spans="1:6" s="7" customFormat="1" ht="18.600000000000001" customHeight="1" x14ac:dyDescent="0.15">
      <c r="A81" s="314">
        <f t="shared" si="1"/>
        <v>44365</v>
      </c>
      <c r="B81" s="117" t="s">
        <v>44</v>
      </c>
      <c r="C81" s="832"/>
      <c r="D81" s="825"/>
      <c r="E81" s="825"/>
      <c r="F81" s="876"/>
    </row>
    <row r="82" spans="1:6" s="7" customFormat="1" ht="18.600000000000001" customHeight="1" x14ac:dyDescent="0.15">
      <c r="A82" s="314">
        <f t="shared" si="1"/>
        <v>44366</v>
      </c>
      <c r="B82" s="359" t="s">
        <v>45</v>
      </c>
      <c r="C82" s="854"/>
      <c r="D82" s="833"/>
      <c r="E82" s="847"/>
      <c r="F82" s="836"/>
    </row>
    <row r="83" spans="1:6" s="7" customFormat="1" ht="18.600000000000001" customHeight="1" x14ac:dyDescent="0.15">
      <c r="A83" s="314">
        <f t="shared" si="1"/>
        <v>44367</v>
      </c>
      <c r="B83" s="360" t="s">
        <v>46</v>
      </c>
      <c r="C83" s="844"/>
      <c r="D83" s="845"/>
      <c r="E83" s="845"/>
      <c r="F83" s="834"/>
    </row>
    <row r="84" spans="1:6" s="7" customFormat="1" ht="18.600000000000001" customHeight="1" x14ac:dyDescent="0.15">
      <c r="A84" s="314">
        <f t="shared" si="1"/>
        <v>44368</v>
      </c>
      <c r="B84" s="117" t="s">
        <v>6</v>
      </c>
      <c r="C84" s="822"/>
      <c r="D84" s="877"/>
      <c r="E84" s="877"/>
      <c r="F84" s="878"/>
    </row>
    <row r="85" spans="1:6" s="7" customFormat="1" ht="18.600000000000001" customHeight="1" x14ac:dyDescent="0.15">
      <c r="A85" s="314">
        <f t="shared" si="1"/>
        <v>44369</v>
      </c>
      <c r="B85" s="117" t="s">
        <v>47</v>
      </c>
      <c r="C85" s="825"/>
      <c r="D85" s="825"/>
      <c r="E85" s="885"/>
      <c r="F85" s="836"/>
    </row>
    <row r="86" spans="1:6" s="7" customFormat="1" ht="18.600000000000001" customHeight="1" x14ac:dyDescent="0.15">
      <c r="A86" s="314">
        <f t="shared" si="1"/>
        <v>44370</v>
      </c>
      <c r="B86" s="117" t="s">
        <v>41</v>
      </c>
      <c r="C86" s="825"/>
      <c r="D86" s="825"/>
      <c r="E86" s="829"/>
      <c r="F86" s="836"/>
    </row>
    <row r="87" spans="1:6" s="7" customFormat="1" ht="18.600000000000001" customHeight="1" x14ac:dyDescent="0.15">
      <c r="A87" s="314">
        <f t="shared" si="1"/>
        <v>44371</v>
      </c>
      <c r="B87" s="117" t="s">
        <v>42</v>
      </c>
      <c r="C87" s="832"/>
      <c r="D87" s="831"/>
      <c r="E87" s="829"/>
      <c r="F87" s="836"/>
    </row>
    <row r="88" spans="1:6" s="7" customFormat="1" ht="18.600000000000001" customHeight="1" x14ac:dyDescent="0.15">
      <c r="A88" s="315">
        <f t="shared" si="1"/>
        <v>44372</v>
      </c>
      <c r="B88" s="117" t="s">
        <v>44</v>
      </c>
      <c r="C88" s="832"/>
      <c r="D88" s="874"/>
      <c r="E88" s="909"/>
      <c r="F88" s="836"/>
    </row>
    <row r="89" spans="1:6" s="7" customFormat="1" ht="18.600000000000001" customHeight="1" x14ac:dyDescent="0.15">
      <c r="A89" s="318">
        <f t="shared" si="1"/>
        <v>44373</v>
      </c>
      <c r="B89" s="359" t="s">
        <v>45</v>
      </c>
      <c r="C89" s="864"/>
      <c r="D89" s="910"/>
      <c r="E89" s="911"/>
      <c r="F89" s="894"/>
    </row>
    <row r="90" spans="1:6" s="7" customFormat="1" ht="18.600000000000001" customHeight="1" x14ac:dyDescent="0.15">
      <c r="A90" s="314">
        <f t="shared" si="1"/>
        <v>44374</v>
      </c>
      <c r="B90" s="511" t="s">
        <v>46</v>
      </c>
      <c r="C90" s="849"/>
      <c r="D90" s="912"/>
      <c r="E90" s="862"/>
      <c r="F90" s="863"/>
    </row>
    <row r="91" spans="1:6" s="7" customFormat="1" ht="18.600000000000001" customHeight="1" x14ac:dyDescent="0.15">
      <c r="A91" s="314">
        <f t="shared" si="1"/>
        <v>44375</v>
      </c>
      <c r="B91" s="117" t="s">
        <v>6</v>
      </c>
      <c r="C91" s="835"/>
      <c r="D91" s="844"/>
      <c r="E91" s="913"/>
      <c r="F91" s="875"/>
    </row>
    <row r="92" spans="1:6" s="7" customFormat="1" ht="18.600000000000001" customHeight="1" x14ac:dyDescent="0.15">
      <c r="A92" s="315">
        <f t="shared" si="1"/>
        <v>44376</v>
      </c>
      <c r="B92" s="117" t="s">
        <v>47</v>
      </c>
      <c r="C92" s="870"/>
      <c r="D92" s="864"/>
      <c r="E92" s="855"/>
      <c r="F92" s="875"/>
    </row>
    <row r="93" spans="1:6" s="7" customFormat="1" ht="18.600000000000001" customHeight="1" thickBot="1" x14ac:dyDescent="0.2">
      <c r="A93" s="509">
        <f t="shared" si="1"/>
        <v>44377</v>
      </c>
      <c r="B93" s="60" t="s">
        <v>41</v>
      </c>
      <c r="C93" s="914"/>
      <c r="D93" s="858"/>
      <c r="E93" s="859"/>
      <c r="F93" s="860"/>
    </row>
    <row r="94" spans="1:6" s="7" customFormat="1" ht="18.600000000000001" customHeight="1" x14ac:dyDescent="0.15">
      <c r="A94" s="209">
        <f t="shared" si="1"/>
        <v>44378</v>
      </c>
      <c r="B94" s="505" t="s">
        <v>42</v>
      </c>
      <c r="C94" s="872"/>
      <c r="D94" s="835"/>
      <c r="E94" s="835"/>
      <c r="F94" s="915"/>
    </row>
    <row r="95" spans="1:6" s="7" customFormat="1" ht="18.600000000000001" customHeight="1" x14ac:dyDescent="0.15">
      <c r="A95" s="209">
        <f t="shared" si="1"/>
        <v>44379</v>
      </c>
      <c r="B95" s="117" t="s">
        <v>44</v>
      </c>
      <c r="C95" s="832"/>
      <c r="D95" s="825"/>
      <c r="E95" s="825"/>
      <c r="F95" s="876"/>
    </row>
    <row r="96" spans="1:6" s="7" customFormat="1" ht="18.600000000000001" customHeight="1" x14ac:dyDescent="0.15">
      <c r="A96" s="209">
        <f t="shared" si="1"/>
        <v>44380</v>
      </c>
      <c r="B96" s="359" t="s">
        <v>45</v>
      </c>
      <c r="C96" s="833"/>
      <c r="D96" s="833"/>
      <c r="E96" s="845"/>
      <c r="F96" s="836"/>
    </row>
    <row r="97" spans="1:7" s="7" customFormat="1" ht="18.600000000000001" customHeight="1" x14ac:dyDescent="0.15">
      <c r="A97" s="354">
        <f t="shared" si="1"/>
        <v>44381</v>
      </c>
      <c r="B97" s="508" t="s">
        <v>46</v>
      </c>
      <c r="C97" s="844"/>
      <c r="D97" s="840"/>
      <c r="E97" s="852"/>
      <c r="F97" s="853"/>
    </row>
    <row r="98" spans="1:7" s="7" customFormat="1" ht="18.600000000000001" customHeight="1" x14ac:dyDescent="0.15">
      <c r="A98" s="210">
        <f t="shared" si="1"/>
        <v>44382</v>
      </c>
      <c r="B98" s="572" t="s">
        <v>6</v>
      </c>
      <c r="C98" s="916"/>
      <c r="D98" s="916"/>
      <c r="E98" s="916"/>
      <c r="F98" s="917"/>
    </row>
    <row r="99" spans="1:7" s="7" customFormat="1" ht="18.600000000000001" customHeight="1" x14ac:dyDescent="0.15">
      <c r="A99" s="209">
        <f t="shared" si="1"/>
        <v>44383</v>
      </c>
      <c r="B99" s="505" t="s">
        <v>47</v>
      </c>
      <c r="C99" s="918"/>
      <c r="D99" s="918"/>
      <c r="E99" s="918"/>
      <c r="F99" s="919"/>
    </row>
    <row r="100" spans="1:7" s="8" customFormat="1" ht="18.600000000000001" customHeight="1" x14ac:dyDescent="0.15">
      <c r="A100" s="209">
        <f t="shared" si="1"/>
        <v>44384</v>
      </c>
      <c r="B100" s="117" t="s">
        <v>41</v>
      </c>
      <c r="C100" s="916"/>
      <c r="D100" s="916"/>
      <c r="E100" s="916"/>
      <c r="F100" s="917"/>
    </row>
    <row r="101" spans="1:7" s="7" customFormat="1" ht="18.600000000000001" customHeight="1" x14ac:dyDescent="0.15">
      <c r="A101" s="298">
        <f t="shared" si="1"/>
        <v>44385</v>
      </c>
      <c r="B101" s="117" t="s">
        <v>42</v>
      </c>
      <c r="C101" s="832"/>
      <c r="D101" s="831"/>
      <c r="E101" s="831"/>
      <c r="F101" s="920"/>
    </row>
    <row r="102" spans="1:7" s="7" customFormat="1" ht="18.600000000000001" customHeight="1" x14ac:dyDescent="0.15">
      <c r="A102" s="209">
        <f t="shared" si="1"/>
        <v>44386</v>
      </c>
      <c r="B102" s="117" t="s">
        <v>44</v>
      </c>
      <c r="C102" s="832"/>
      <c r="D102" s="921"/>
      <c r="E102" s="921"/>
      <c r="F102" s="922"/>
    </row>
    <row r="103" spans="1:7" s="7" customFormat="1" ht="18.600000000000001" customHeight="1" x14ac:dyDescent="0.15">
      <c r="A103" s="209">
        <f t="shared" si="1"/>
        <v>44387</v>
      </c>
      <c r="B103" s="359" t="s">
        <v>45</v>
      </c>
      <c r="C103" s="833"/>
      <c r="D103" s="921"/>
      <c r="E103" s="921"/>
      <c r="F103" s="922"/>
      <c r="G103" s="9"/>
    </row>
    <row r="104" spans="1:7" s="7" customFormat="1" ht="18.600000000000001" customHeight="1" x14ac:dyDescent="0.15">
      <c r="A104" s="209">
        <f t="shared" si="1"/>
        <v>44388</v>
      </c>
      <c r="B104" s="360" t="s">
        <v>46</v>
      </c>
      <c r="C104" s="923"/>
      <c r="D104" s="924"/>
      <c r="E104" s="925"/>
      <c r="F104" s="926"/>
    </row>
    <row r="105" spans="1:7" s="7" customFormat="1" ht="18.600000000000001" customHeight="1" x14ac:dyDescent="0.15">
      <c r="A105" s="297">
        <f t="shared" si="1"/>
        <v>44389</v>
      </c>
      <c r="B105" s="117" t="s">
        <v>6</v>
      </c>
      <c r="C105" s="916"/>
      <c r="D105" s="916"/>
      <c r="E105" s="916"/>
      <c r="F105" s="917"/>
    </row>
    <row r="106" spans="1:7" s="7" customFormat="1" ht="18.600000000000001" customHeight="1" x14ac:dyDescent="0.15">
      <c r="A106" s="209">
        <f t="shared" si="1"/>
        <v>44390</v>
      </c>
      <c r="B106" s="117" t="s">
        <v>47</v>
      </c>
      <c r="C106" s="916"/>
      <c r="D106" s="916"/>
      <c r="E106" s="916"/>
      <c r="F106" s="917"/>
    </row>
    <row r="107" spans="1:7" s="7" customFormat="1" ht="18.600000000000001" customHeight="1" x14ac:dyDescent="0.15">
      <c r="A107" s="297">
        <f t="shared" si="1"/>
        <v>44391</v>
      </c>
      <c r="B107" s="117" t="s">
        <v>41</v>
      </c>
      <c r="C107" s="916"/>
      <c r="D107" s="916"/>
      <c r="E107" s="916"/>
      <c r="F107" s="917"/>
    </row>
    <row r="108" spans="1:7" s="7" customFormat="1" ht="18.600000000000001" customHeight="1" x14ac:dyDescent="0.15">
      <c r="A108" s="209">
        <f t="shared" si="1"/>
        <v>44392</v>
      </c>
      <c r="B108" s="505" t="s">
        <v>42</v>
      </c>
      <c r="C108" s="927"/>
      <c r="D108" s="927"/>
      <c r="E108" s="927"/>
      <c r="F108" s="928"/>
    </row>
    <row r="109" spans="1:7" s="7" customFormat="1" ht="18.600000000000001" customHeight="1" x14ac:dyDescent="0.15">
      <c r="A109" s="209">
        <f t="shared" si="1"/>
        <v>44393</v>
      </c>
      <c r="B109" s="117" t="s">
        <v>44</v>
      </c>
      <c r="C109" s="921"/>
      <c r="D109" s="921"/>
      <c r="E109" s="921"/>
      <c r="F109" s="922"/>
      <c r="G109" s="9"/>
    </row>
    <row r="110" spans="1:7" s="7" customFormat="1" ht="18.600000000000001" customHeight="1" x14ac:dyDescent="0.15">
      <c r="A110" s="209">
        <f t="shared" si="1"/>
        <v>44394</v>
      </c>
      <c r="B110" s="359" t="s">
        <v>45</v>
      </c>
      <c r="C110" s="921"/>
      <c r="D110" s="921"/>
      <c r="E110" s="921"/>
      <c r="F110" s="922"/>
      <c r="G110" s="9"/>
    </row>
    <row r="111" spans="1:7" s="7" customFormat="1" ht="18.600000000000001" customHeight="1" x14ac:dyDescent="0.15">
      <c r="A111" s="209">
        <f t="shared" si="1"/>
        <v>44395</v>
      </c>
      <c r="B111" s="360" t="s">
        <v>46</v>
      </c>
      <c r="C111" s="921"/>
      <c r="D111" s="921"/>
      <c r="E111" s="921"/>
      <c r="F111" s="922"/>
    </row>
    <row r="112" spans="1:7" s="7" customFormat="1" ht="18.600000000000001" customHeight="1" x14ac:dyDescent="0.15">
      <c r="A112" s="209">
        <f t="shared" si="1"/>
        <v>44396</v>
      </c>
      <c r="B112" s="360" t="s">
        <v>6</v>
      </c>
      <c r="C112" s="921"/>
      <c r="D112" s="921"/>
      <c r="E112" s="921"/>
      <c r="F112" s="922"/>
    </row>
    <row r="113" spans="1:7" s="7" customFormat="1" ht="18.600000000000001" customHeight="1" x14ac:dyDescent="0.15">
      <c r="A113" s="297">
        <f t="shared" si="1"/>
        <v>44397</v>
      </c>
      <c r="B113" s="117" t="s">
        <v>47</v>
      </c>
      <c r="C113" s="929"/>
      <c r="D113" s="929"/>
      <c r="E113" s="929"/>
      <c r="F113" s="930"/>
    </row>
    <row r="114" spans="1:7" s="7" customFormat="1" ht="18.600000000000001" customHeight="1" x14ac:dyDescent="0.15">
      <c r="A114" s="209">
        <f t="shared" si="1"/>
        <v>44398</v>
      </c>
      <c r="B114" s="505" t="s">
        <v>41</v>
      </c>
      <c r="C114" s="927"/>
      <c r="D114" s="927"/>
      <c r="E114" s="927"/>
      <c r="F114" s="928"/>
    </row>
    <row r="115" spans="1:7" s="7" customFormat="1" ht="18.600000000000001" customHeight="1" x14ac:dyDescent="0.15">
      <c r="A115" s="209">
        <f t="shared" si="1"/>
        <v>44399</v>
      </c>
      <c r="B115" s="117" t="s">
        <v>42</v>
      </c>
      <c r="C115" s="921"/>
      <c r="D115" s="921"/>
      <c r="E115" s="921"/>
      <c r="F115" s="922"/>
    </row>
    <row r="116" spans="1:7" s="7" customFormat="1" ht="18.600000000000001" customHeight="1" x14ac:dyDescent="0.15">
      <c r="A116" s="209">
        <f t="shared" si="1"/>
        <v>44400</v>
      </c>
      <c r="B116" s="360" t="s">
        <v>44</v>
      </c>
      <c r="C116" s="921"/>
      <c r="D116" s="921"/>
      <c r="E116" s="921"/>
      <c r="F116" s="922"/>
      <c r="G116" s="9"/>
    </row>
    <row r="117" spans="1:7" s="7" customFormat="1" ht="18.600000000000001" customHeight="1" x14ac:dyDescent="0.15">
      <c r="A117" s="209">
        <f t="shared" si="1"/>
        <v>44401</v>
      </c>
      <c r="B117" s="359" t="s">
        <v>45</v>
      </c>
      <c r="C117" s="921"/>
      <c r="D117" s="921"/>
      <c r="E117" s="921"/>
      <c r="F117" s="922"/>
    </row>
    <row r="118" spans="1:7" s="7" customFormat="1" ht="18.600000000000001" customHeight="1" x14ac:dyDescent="0.15">
      <c r="A118" s="297">
        <f t="shared" si="1"/>
        <v>44402</v>
      </c>
      <c r="B118" s="360" t="s">
        <v>46</v>
      </c>
      <c r="C118" s="929"/>
      <c r="D118" s="929"/>
      <c r="E118" s="929"/>
      <c r="F118" s="930"/>
    </row>
    <row r="119" spans="1:7" s="7" customFormat="1" ht="18.600000000000001" customHeight="1" x14ac:dyDescent="0.15">
      <c r="A119" s="209">
        <f t="shared" si="1"/>
        <v>44403</v>
      </c>
      <c r="B119" s="505" t="s">
        <v>6</v>
      </c>
      <c r="C119" s="927"/>
      <c r="D119" s="927"/>
      <c r="E119" s="927"/>
      <c r="F119" s="928"/>
    </row>
    <row r="120" spans="1:7" s="7" customFormat="1" ht="18.600000000000001" customHeight="1" x14ac:dyDescent="0.15">
      <c r="A120" s="209">
        <f t="shared" si="1"/>
        <v>44404</v>
      </c>
      <c r="B120" s="117" t="s">
        <v>47</v>
      </c>
      <c r="C120" s="921"/>
      <c r="D120" s="921"/>
      <c r="E120" s="921"/>
      <c r="F120" s="922"/>
    </row>
    <row r="121" spans="1:7" s="7" customFormat="1" ht="18.600000000000001" customHeight="1" x14ac:dyDescent="0.15">
      <c r="A121" s="209">
        <f t="shared" si="1"/>
        <v>44405</v>
      </c>
      <c r="B121" s="117" t="s">
        <v>41</v>
      </c>
      <c r="C121" s="921"/>
      <c r="D121" s="921"/>
      <c r="E121" s="921"/>
      <c r="F121" s="922"/>
    </row>
    <row r="122" spans="1:7" s="7" customFormat="1" ht="18.600000000000001" customHeight="1" x14ac:dyDescent="0.15">
      <c r="A122" s="297">
        <f t="shared" si="1"/>
        <v>44406</v>
      </c>
      <c r="B122" s="117" t="s">
        <v>42</v>
      </c>
      <c r="C122" s="931"/>
      <c r="D122" s="929"/>
      <c r="E122" s="929"/>
      <c r="F122" s="930"/>
    </row>
    <row r="123" spans="1:7" s="7" customFormat="1" ht="18.600000000000001" customHeight="1" x14ac:dyDescent="0.15">
      <c r="A123" s="210">
        <f t="shared" si="1"/>
        <v>44407</v>
      </c>
      <c r="B123" s="572" t="s">
        <v>44</v>
      </c>
      <c r="C123" s="931"/>
      <c r="D123" s="931"/>
      <c r="E123" s="931"/>
      <c r="F123" s="932"/>
    </row>
    <row r="124" spans="1:7" s="7" customFormat="1" ht="18.600000000000001" customHeight="1" thickBot="1" x14ac:dyDescent="0.2">
      <c r="A124" s="516">
        <f t="shared" si="1"/>
        <v>44408</v>
      </c>
      <c r="B124" s="512" t="s">
        <v>45</v>
      </c>
      <c r="C124" s="914"/>
      <c r="D124" s="858"/>
      <c r="E124" s="859"/>
      <c r="F124" s="933"/>
    </row>
    <row r="125" spans="1:7" s="7" customFormat="1" ht="24.75" customHeight="1" x14ac:dyDescent="0.15">
      <c r="A125" s="314">
        <f t="shared" si="1"/>
        <v>44409</v>
      </c>
      <c r="B125" s="511" t="s">
        <v>46</v>
      </c>
      <c r="C125" s="686" t="s">
        <v>256</v>
      </c>
      <c r="D125" s="682"/>
      <c r="E125" s="667"/>
      <c r="F125" s="707"/>
    </row>
    <row r="126" spans="1:7" s="7" customFormat="1" ht="24.75" customHeight="1" x14ac:dyDescent="0.15">
      <c r="A126" s="318">
        <f t="shared" si="1"/>
        <v>44410</v>
      </c>
      <c r="B126" s="117" t="s">
        <v>6</v>
      </c>
      <c r="C126" s="726"/>
      <c r="D126" s="328"/>
      <c r="E126" s="658"/>
      <c r="F126" s="683"/>
    </row>
    <row r="127" spans="1:7" s="7" customFormat="1" ht="24.75" customHeight="1" x14ac:dyDescent="0.15">
      <c r="A127" s="314">
        <f t="shared" si="1"/>
        <v>44411</v>
      </c>
      <c r="B127" s="117" t="s">
        <v>47</v>
      </c>
      <c r="C127" s="656"/>
      <c r="D127" s="712"/>
      <c r="E127" s="688"/>
      <c r="F127" s="683"/>
    </row>
    <row r="128" spans="1:7" s="7" customFormat="1" ht="24.75" customHeight="1" x14ac:dyDescent="0.15">
      <c r="A128" s="314">
        <f t="shared" si="1"/>
        <v>44412</v>
      </c>
      <c r="B128" s="117" t="s">
        <v>41</v>
      </c>
      <c r="C128" s="682"/>
      <c r="D128" s="328"/>
      <c r="E128" s="658"/>
      <c r="F128" s="683"/>
    </row>
    <row r="129" spans="1:6" s="7" customFormat="1" ht="24.75" customHeight="1" x14ac:dyDescent="0.15">
      <c r="A129" s="316">
        <f t="shared" si="1"/>
        <v>44413</v>
      </c>
      <c r="B129" s="510" t="s">
        <v>42</v>
      </c>
      <c r="C129" s="680"/>
      <c r="D129" s="680"/>
      <c r="E129" s="710"/>
      <c r="F129" s="692"/>
    </row>
    <row r="130" spans="1:6" s="7" customFormat="1" ht="24.75" customHeight="1" x14ac:dyDescent="0.15">
      <c r="A130" s="574">
        <f t="shared" si="1"/>
        <v>44414</v>
      </c>
      <c r="B130" s="572" t="s">
        <v>44</v>
      </c>
      <c r="C130" s="694"/>
      <c r="D130" s="648"/>
      <c r="E130" s="727"/>
      <c r="F130" s="716"/>
    </row>
    <row r="131" spans="1:6" s="7" customFormat="1" ht="24.75" customHeight="1" x14ac:dyDescent="0.15">
      <c r="A131" s="314">
        <f t="shared" si="1"/>
        <v>44415</v>
      </c>
      <c r="B131" s="506" t="s">
        <v>45</v>
      </c>
      <c r="C131" s="539"/>
      <c r="D131" s="682"/>
      <c r="E131" s="676"/>
      <c r="F131" s="677"/>
    </row>
    <row r="132" spans="1:6" s="7" customFormat="1" ht="24.75" customHeight="1" x14ac:dyDescent="0.15">
      <c r="A132" s="318">
        <f t="shared" ref="A132:A195" si="2">A131+1</f>
        <v>44416</v>
      </c>
      <c r="B132" s="360" t="s">
        <v>46</v>
      </c>
      <c r="C132" s="693"/>
      <c r="D132" s="328"/>
      <c r="E132" s="664"/>
      <c r="F132" s="683"/>
    </row>
    <row r="133" spans="1:6" s="7" customFormat="1" ht="24.75" customHeight="1" x14ac:dyDescent="0.15">
      <c r="A133" s="314">
        <f t="shared" si="2"/>
        <v>44417</v>
      </c>
      <c r="B133" s="117" t="s">
        <v>6</v>
      </c>
      <c r="C133" s="682"/>
      <c r="D133" s="328"/>
      <c r="E133" s="664"/>
      <c r="F133" s="672"/>
    </row>
    <row r="134" spans="1:6" s="7" customFormat="1" ht="24.75" customHeight="1" x14ac:dyDescent="0.15">
      <c r="A134" s="314">
        <f t="shared" si="2"/>
        <v>44418</v>
      </c>
      <c r="B134" s="117" t="s">
        <v>47</v>
      </c>
      <c r="C134" s="328"/>
      <c r="D134" s="328"/>
      <c r="E134" s="664"/>
      <c r="F134" s="683"/>
    </row>
    <row r="135" spans="1:6" s="7" customFormat="1" ht="24.75" customHeight="1" x14ac:dyDescent="0.15">
      <c r="A135" s="314">
        <f t="shared" si="2"/>
        <v>44419</v>
      </c>
      <c r="B135" s="360" t="s">
        <v>41</v>
      </c>
      <c r="C135" s="328"/>
      <c r="D135" s="328"/>
      <c r="E135" s="664"/>
      <c r="F135" s="683"/>
    </row>
    <row r="136" spans="1:6" s="7" customFormat="1" ht="24.75" customHeight="1" x14ac:dyDescent="0.15">
      <c r="A136" s="314">
        <f t="shared" si="2"/>
        <v>44420</v>
      </c>
      <c r="B136" s="117" t="s">
        <v>42</v>
      </c>
      <c r="C136" s="674"/>
      <c r="D136" s="674"/>
      <c r="E136" s="679"/>
      <c r="F136" s="683"/>
    </row>
    <row r="137" spans="1:6" s="7" customFormat="1" ht="24.75" customHeight="1" x14ac:dyDescent="0.15">
      <c r="A137" s="314">
        <f t="shared" si="2"/>
        <v>44421</v>
      </c>
      <c r="B137" s="117" t="s">
        <v>44</v>
      </c>
      <c r="C137" s="680"/>
      <c r="D137" s="687"/>
      <c r="E137" s="687"/>
      <c r="F137" s="683"/>
    </row>
    <row r="138" spans="1:6" s="7" customFormat="1" ht="24.75" customHeight="1" x14ac:dyDescent="0.15">
      <c r="A138" s="314">
        <f t="shared" si="2"/>
        <v>44422</v>
      </c>
      <c r="B138" s="359" t="s">
        <v>45</v>
      </c>
      <c r="C138" s="328"/>
      <c r="D138" s="687"/>
      <c r="E138" s="687"/>
      <c r="F138" s="728"/>
    </row>
    <row r="139" spans="1:6" s="7" customFormat="1" ht="24.75" customHeight="1" x14ac:dyDescent="0.15">
      <c r="A139" s="318">
        <f t="shared" si="2"/>
        <v>44423</v>
      </c>
      <c r="B139" s="360" t="s">
        <v>46</v>
      </c>
      <c r="C139" s="654" t="s">
        <v>85</v>
      </c>
      <c r="D139" s="812" t="s">
        <v>236</v>
      </c>
      <c r="E139" s="812" t="s">
        <v>236</v>
      </c>
      <c r="F139" s="813" t="s">
        <v>236</v>
      </c>
    </row>
    <row r="140" spans="1:6" s="7" customFormat="1" ht="24.75" customHeight="1" x14ac:dyDescent="0.15">
      <c r="A140" s="314">
        <f t="shared" si="2"/>
        <v>44424</v>
      </c>
      <c r="B140" s="505" t="s">
        <v>6</v>
      </c>
      <c r="C140" s="724" t="s">
        <v>85</v>
      </c>
      <c r="D140" s="724" t="s">
        <v>85</v>
      </c>
      <c r="E140" s="724" t="s">
        <v>85</v>
      </c>
      <c r="F140" s="725" t="s">
        <v>85</v>
      </c>
    </row>
    <row r="141" spans="1:6" s="7" customFormat="1" ht="24.75" customHeight="1" x14ac:dyDescent="0.15">
      <c r="A141" s="314">
        <f t="shared" si="2"/>
        <v>44425</v>
      </c>
      <c r="B141" s="117" t="s">
        <v>47</v>
      </c>
      <c r="C141" s="721" t="s">
        <v>85</v>
      </c>
      <c r="D141" s="721" t="s">
        <v>85</v>
      </c>
      <c r="E141" s="721" t="s">
        <v>85</v>
      </c>
      <c r="F141" s="722" t="s">
        <v>85</v>
      </c>
    </row>
    <row r="142" spans="1:6" s="7" customFormat="1" ht="24.75" customHeight="1" x14ac:dyDescent="0.15">
      <c r="A142" s="314">
        <f t="shared" si="2"/>
        <v>44426</v>
      </c>
      <c r="B142" s="117" t="s">
        <v>41</v>
      </c>
      <c r="C142" s="721" t="s">
        <v>85</v>
      </c>
      <c r="D142" s="721" t="s">
        <v>85</v>
      </c>
      <c r="E142" s="721" t="s">
        <v>85</v>
      </c>
      <c r="F142" s="722" t="s">
        <v>85</v>
      </c>
    </row>
    <row r="143" spans="1:6" s="7" customFormat="1" ht="24.75" customHeight="1" x14ac:dyDescent="0.15">
      <c r="A143" s="318">
        <f t="shared" si="2"/>
        <v>44427</v>
      </c>
      <c r="B143" s="117" t="s">
        <v>42</v>
      </c>
      <c r="C143" s="654" t="s">
        <v>85</v>
      </c>
      <c r="D143" s="654" t="s">
        <v>85</v>
      </c>
      <c r="E143" s="654" t="s">
        <v>85</v>
      </c>
      <c r="F143" s="1534" t="s">
        <v>85</v>
      </c>
    </row>
    <row r="144" spans="1:6" s="7" customFormat="1" ht="24.75" customHeight="1" x14ac:dyDescent="0.15">
      <c r="A144" s="314">
        <f t="shared" si="2"/>
        <v>44428</v>
      </c>
      <c r="B144" s="505" t="s">
        <v>44</v>
      </c>
      <c r="C144" s="724" t="s">
        <v>86</v>
      </c>
      <c r="D144" s="724" t="s">
        <v>86</v>
      </c>
      <c r="E144" s="724" t="s">
        <v>86</v>
      </c>
      <c r="F144" s="725" t="s">
        <v>86</v>
      </c>
    </row>
    <row r="145" spans="1:7" s="7" customFormat="1" ht="24.75" customHeight="1" x14ac:dyDescent="0.15">
      <c r="A145" s="314">
        <f t="shared" si="2"/>
        <v>44429</v>
      </c>
      <c r="B145" s="359" t="s">
        <v>45</v>
      </c>
      <c r="C145" s="721" t="s">
        <v>86</v>
      </c>
      <c r="D145" s="721" t="s">
        <v>86</v>
      </c>
      <c r="E145" s="721" t="s">
        <v>86</v>
      </c>
      <c r="F145" s="722" t="s">
        <v>86</v>
      </c>
    </row>
    <row r="146" spans="1:7" s="7" customFormat="1" ht="24.75" customHeight="1" x14ac:dyDescent="0.15">
      <c r="A146" s="318">
        <f t="shared" si="2"/>
        <v>44430</v>
      </c>
      <c r="B146" s="360" t="s">
        <v>46</v>
      </c>
      <c r="C146" s="654" t="s">
        <v>86</v>
      </c>
      <c r="D146" s="721" t="s">
        <v>86</v>
      </c>
      <c r="E146" s="721" t="s">
        <v>86</v>
      </c>
      <c r="F146" s="722" t="s">
        <v>86</v>
      </c>
    </row>
    <row r="147" spans="1:7" s="7" customFormat="1" ht="24.75" customHeight="1" x14ac:dyDescent="0.15">
      <c r="A147" s="318">
        <f t="shared" si="2"/>
        <v>44431</v>
      </c>
      <c r="B147" s="117" t="s">
        <v>6</v>
      </c>
      <c r="C147" s="726"/>
      <c r="D147" s="693"/>
      <c r="E147" s="729"/>
      <c r="F147" s="730"/>
    </row>
    <row r="148" spans="1:7" s="7" customFormat="1" ht="24.75" customHeight="1" x14ac:dyDescent="0.15">
      <c r="A148" s="314">
        <f t="shared" si="2"/>
        <v>44432</v>
      </c>
      <c r="B148" s="505" t="s">
        <v>47</v>
      </c>
      <c r="C148" s="539"/>
      <c r="D148" s="731"/>
      <c r="E148" s="676"/>
      <c r="F148" s="677"/>
    </row>
    <row r="149" spans="1:7" s="7" customFormat="1" ht="24.75" customHeight="1" x14ac:dyDescent="0.15">
      <c r="A149" s="314">
        <f t="shared" si="2"/>
        <v>44433</v>
      </c>
      <c r="B149" s="117" t="s">
        <v>41</v>
      </c>
      <c r="C149" s="328"/>
      <c r="D149" s="328"/>
      <c r="E149" s="732"/>
      <c r="F149" s="683"/>
    </row>
    <row r="150" spans="1:7" s="7" customFormat="1" ht="24.75" customHeight="1" x14ac:dyDescent="0.15">
      <c r="A150" s="314">
        <f t="shared" si="2"/>
        <v>44434</v>
      </c>
      <c r="B150" s="117" t="s">
        <v>42</v>
      </c>
      <c r="C150" s="328"/>
      <c r="D150" s="328"/>
      <c r="E150" s="679"/>
      <c r="F150" s="672"/>
    </row>
    <row r="151" spans="1:7" s="7" customFormat="1" ht="24.75" customHeight="1" x14ac:dyDescent="0.15">
      <c r="A151" s="314">
        <f t="shared" si="2"/>
        <v>44435</v>
      </c>
      <c r="B151" s="117" t="s">
        <v>44</v>
      </c>
      <c r="C151" s="653"/>
      <c r="D151" s="328"/>
      <c r="E151" s="679"/>
      <c r="F151" s="683"/>
    </row>
    <row r="152" spans="1:7" s="7" customFormat="1" ht="24.75" customHeight="1" x14ac:dyDescent="0.15">
      <c r="A152" s="318">
        <f t="shared" si="2"/>
        <v>44436</v>
      </c>
      <c r="B152" s="359" t="s">
        <v>45</v>
      </c>
      <c r="C152" s="543"/>
      <c r="D152" s="543" t="s">
        <v>202</v>
      </c>
      <c r="E152" s="665" t="s">
        <v>201</v>
      </c>
      <c r="F152" s="666" t="s">
        <v>202</v>
      </c>
    </row>
    <row r="153" spans="1:7" s="7" customFormat="1" ht="24.75" customHeight="1" x14ac:dyDescent="0.15">
      <c r="A153" s="318">
        <f t="shared" si="2"/>
        <v>44437</v>
      </c>
      <c r="B153" s="511" t="s">
        <v>46</v>
      </c>
      <c r="C153" s="673" t="s">
        <v>257</v>
      </c>
      <c r="D153" s="733"/>
      <c r="E153" s="714"/>
      <c r="F153" s="734"/>
    </row>
    <row r="154" spans="1:7" s="7" customFormat="1" ht="24.75" customHeight="1" x14ac:dyDescent="0.15">
      <c r="A154" s="316">
        <f t="shared" si="2"/>
        <v>44438</v>
      </c>
      <c r="B154" s="570" t="s">
        <v>6</v>
      </c>
      <c r="C154" s="715"/>
      <c r="D154" s="699"/>
      <c r="E154" s="698"/>
      <c r="F154" s="735"/>
      <c r="G154" s="9"/>
    </row>
    <row r="155" spans="1:7" s="7" customFormat="1" ht="24.75" customHeight="1" thickBot="1" x14ac:dyDescent="0.2">
      <c r="A155" s="509">
        <f t="shared" si="2"/>
        <v>44439</v>
      </c>
      <c r="B155" s="60" t="s">
        <v>47</v>
      </c>
      <c r="C155" s="717"/>
      <c r="D155" s="709"/>
      <c r="E155" s="709"/>
      <c r="F155" s="736"/>
    </row>
    <row r="156" spans="1:7" s="7" customFormat="1" ht="24.75" customHeight="1" x14ac:dyDescent="0.15">
      <c r="A156" s="209">
        <f t="shared" si="2"/>
        <v>44440</v>
      </c>
      <c r="B156" s="505" t="s">
        <v>41</v>
      </c>
      <c r="C156" s="539"/>
      <c r="D156" s="682"/>
      <c r="E156" s="682"/>
      <c r="F156" s="718"/>
    </row>
    <row r="157" spans="1:7" s="7" customFormat="1" ht="24.75" customHeight="1" x14ac:dyDescent="0.15">
      <c r="A157" s="209">
        <f t="shared" si="2"/>
        <v>44441</v>
      </c>
      <c r="B157" s="117" t="s">
        <v>42</v>
      </c>
      <c r="C157" s="328"/>
      <c r="D157" s="328"/>
      <c r="E157" s="328"/>
      <c r="F157" s="701"/>
      <c r="G157" s="9"/>
    </row>
    <row r="158" spans="1:7" s="7" customFormat="1" ht="24.75" customHeight="1" x14ac:dyDescent="0.15">
      <c r="A158" s="209">
        <f t="shared" si="2"/>
        <v>44442</v>
      </c>
      <c r="B158" s="117" t="s">
        <v>44</v>
      </c>
      <c r="C158" s="328"/>
      <c r="D158" s="679"/>
      <c r="E158" s="658"/>
      <c r="F158" s="737"/>
    </row>
    <row r="159" spans="1:7" s="7" customFormat="1" ht="24.75" customHeight="1" x14ac:dyDescent="0.15">
      <c r="A159" s="209">
        <f t="shared" si="2"/>
        <v>44443</v>
      </c>
      <c r="B159" s="359" t="s">
        <v>45</v>
      </c>
      <c r="C159" s="325"/>
      <c r="D159" s="664"/>
      <c r="E159" s="328"/>
      <c r="F159" s="701"/>
    </row>
    <row r="160" spans="1:7" s="7" customFormat="1" ht="24.75" customHeight="1" x14ac:dyDescent="0.15">
      <c r="A160" s="209">
        <f t="shared" si="2"/>
        <v>44444</v>
      </c>
      <c r="B160" s="360" t="s">
        <v>46</v>
      </c>
      <c r="C160" s="738" t="s">
        <v>113</v>
      </c>
      <c r="D160" s="668" t="s">
        <v>114</v>
      </c>
      <c r="E160" s="684" t="s">
        <v>114</v>
      </c>
      <c r="F160" s="739" t="s">
        <v>114</v>
      </c>
    </row>
    <row r="161" spans="1:6" s="7" customFormat="1" ht="24.75" customHeight="1" x14ac:dyDescent="0.15">
      <c r="A161" s="354">
        <f t="shared" si="2"/>
        <v>44445</v>
      </c>
      <c r="B161" s="510" t="s">
        <v>6</v>
      </c>
      <c r="C161" s="740"/>
      <c r="D161" s="691"/>
      <c r="E161" s="690"/>
      <c r="F161" s="704"/>
    </row>
    <row r="162" spans="1:6" s="7" customFormat="1" ht="24.75" customHeight="1" x14ac:dyDescent="0.15">
      <c r="A162" s="210">
        <f t="shared" si="2"/>
        <v>44446</v>
      </c>
      <c r="B162" s="572" t="s">
        <v>47</v>
      </c>
      <c r="C162" s="741"/>
      <c r="D162" s="695"/>
      <c r="E162" s="695"/>
      <c r="F162" s="705"/>
    </row>
    <row r="163" spans="1:6" s="7" customFormat="1" ht="24.75" customHeight="1" x14ac:dyDescent="0.15">
      <c r="A163" s="209">
        <f t="shared" si="2"/>
        <v>44447</v>
      </c>
      <c r="B163" s="505" t="s">
        <v>41</v>
      </c>
      <c r="C163" s="539"/>
      <c r="D163" s="667"/>
      <c r="E163" s="667"/>
      <c r="F163" s="742"/>
    </row>
    <row r="164" spans="1:6" s="7" customFormat="1" ht="24.75" customHeight="1" x14ac:dyDescent="0.15">
      <c r="A164" s="209">
        <f t="shared" si="2"/>
        <v>44448</v>
      </c>
      <c r="B164" s="117" t="s">
        <v>42</v>
      </c>
      <c r="C164" s="325"/>
      <c r="D164" s="679"/>
      <c r="E164" s="328"/>
      <c r="F164" s="701"/>
    </row>
    <row r="165" spans="1:6" s="7" customFormat="1" ht="24.75" customHeight="1" x14ac:dyDescent="0.15">
      <c r="A165" s="209">
        <f t="shared" si="2"/>
        <v>44449</v>
      </c>
      <c r="B165" s="117" t="s">
        <v>44</v>
      </c>
      <c r="C165" s="328"/>
      <c r="D165" s="679"/>
      <c r="E165" s="328"/>
      <c r="F165" s="701"/>
    </row>
    <row r="166" spans="1:6" s="7" customFormat="1" ht="24.75" customHeight="1" x14ac:dyDescent="0.15">
      <c r="A166" s="209">
        <f t="shared" si="2"/>
        <v>44450</v>
      </c>
      <c r="B166" s="359" t="s">
        <v>45</v>
      </c>
      <c r="C166" s="325"/>
      <c r="D166" s="664"/>
      <c r="E166" s="328"/>
      <c r="F166" s="701"/>
    </row>
    <row r="167" spans="1:6" s="7" customFormat="1" ht="24.75" customHeight="1" x14ac:dyDescent="0.15">
      <c r="A167" s="209">
        <f t="shared" si="2"/>
        <v>44451</v>
      </c>
      <c r="B167" s="360" t="s">
        <v>46</v>
      </c>
      <c r="C167" s="689" t="s">
        <v>109</v>
      </c>
      <c r="D167" s="664"/>
      <c r="E167" s="325"/>
      <c r="F167" s="681"/>
    </row>
    <row r="168" spans="1:6" s="7" customFormat="1" ht="24.75" customHeight="1" x14ac:dyDescent="0.15">
      <c r="A168" s="297">
        <f t="shared" si="2"/>
        <v>44452</v>
      </c>
      <c r="B168" s="117" t="s">
        <v>6</v>
      </c>
      <c r="C168" s="543"/>
      <c r="D168" s="543"/>
      <c r="E168" s="543"/>
      <c r="F168" s="814"/>
    </row>
    <row r="169" spans="1:6" s="7" customFormat="1" ht="24.75" customHeight="1" x14ac:dyDescent="0.15">
      <c r="A169" s="209">
        <f t="shared" si="2"/>
        <v>44453</v>
      </c>
      <c r="B169" s="505" t="s">
        <v>47</v>
      </c>
      <c r="C169" s="539"/>
      <c r="D169" s="667"/>
      <c r="E169" s="682"/>
      <c r="F169" s="718"/>
    </row>
    <row r="170" spans="1:6" s="7" customFormat="1" ht="24.75" customHeight="1" x14ac:dyDescent="0.15">
      <c r="A170" s="209">
        <f t="shared" si="2"/>
        <v>44454</v>
      </c>
      <c r="B170" s="117" t="s">
        <v>41</v>
      </c>
      <c r="C170" s="325"/>
      <c r="D170" s="325"/>
      <c r="E170" s="325"/>
      <c r="F170" s="681"/>
    </row>
    <row r="171" spans="1:6" s="7" customFormat="1" ht="24.75" customHeight="1" x14ac:dyDescent="0.15">
      <c r="A171" s="297">
        <f t="shared" si="2"/>
        <v>44455</v>
      </c>
      <c r="B171" s="117" t="s">
        <v>42</v>
      </c>
      <c r="C171" s="693"/>
      <c r="D171" s="702"/>
      <c r="E171" s="543"/>
      <c r="F171" s="814"/>
    </row>
    <row r="172" spans="1:6" s="7" customFormat="1" ht="24.75" customHeight="1" x14ac:dyDescent="0.15">
      <c r="A172" s="209">
        <f t="shared" si="2"/>
        <v>44456</v>
      </c>
      <c r="B172" s="505" t="s">
        <v>44</v>
      </c>
      <c r="C172" s="749" t="s">
        <v>120</v>
      </c>
      <c r="D172" s="749" t="s">
        <v>120</v>
      </c>
      <c r="E172" s="749" t="s">
        <v>120</v>
      </c>
      <c r="F172" s="1535" t="s">
        <v>120</v>
      </c>
    </row>
    <row r="173" spans="1:6" s="7" customFormat="1" ht="24.75" customHeight="1" x14ac:dyDescent="0.15">
      <c r="A173" s="209">
        <f t="shared" si="2"/>
        <v>44457</v>
      </c>
      <c r="B173" s="359" t="s">
        <v>45</v>
      </c>
      <c r="C173" s="325" t="s">
        <v>258</v>
      </c>
      <c r="D173" s="679"/>
      <c r="E173" s="328"/>
      <c r="F173" s="701"/>
    </row>
    <row r="174" spans="1:6" s="7" customFormat="1" ht="24.75" customHeight="1" x14ac:dyDescent="0.15">
      <c r="A174" s="209">
        <f t="shared" si="2"/>
        <v>44458</v>
      </c>
      <c r="B174" s="360" t="s">
        <v>46</v>
      </c>
      <c r="C174" s="743" t="s">
        <v>76</v>
      </c>
      <c r="D174" s="743" t="s">
        <v>76</v>
      </c>
      <c r="E174" s="743" t="s">
        <v>76</v>
      </c>
      <c r="F174" s="744" t="s">
        <v>76</v>
      </c>
    </row>
    <row r="175" spans="1:6" s="7" customFormat="1" ht="24.75" customHeight="1" x14ac:dyDescent="0.15">
      <c r="A175" s="297">
        <f t="shared" si="2"/>
        <v>44459</v>
      </c>
      <c r="B175" s="360" t="s">
        <v>6</v>
      </c>
      <c r="C175" s="543"/>
      <c r="D175" s="687"/>
      <c r="E175" s="687"/>
      <c r="F175" s="728"/>
    </row>
    <row r="176" spans="1:6" s="7" customFormat="1" ht="24.75" customHeight="1" x14ac:dyDescent="0.15">
      <c r="A176" s="297">
        <f t="shared" si="2"/>
        <v>44460</v>
      </c>
      <c r="B176" s="117" t="s">
        <v>47</v>
      </c>
      <c r="C176" s="543"/>
      <c r="D176" s="543"/>
      <c r="E176" s="665"/>
      <c r="F176" s="708"/>
    </row>
    <row r="177" spans="1:6" s="7" customFormat="1" ht="24.75" customHeight="1" x14ac:dyDescent="0.15">
      <c r="A177" s="209">
        <f t="shared" si="2"/>
        <v>44461</v>
      </c>
      <c r="B177" s="505" t="s">
        <v>41</v>
      </c>
      <c r="C177" s="539"/>
      <c r="D177" s="539"/>
      <c r="E177" s="667"/>
      <c r="F177" s="745"/>
    </row>
    <row r="178" spans="1:6" s="7" customFormat="1" ht="24.75" customHeight="1" x14ac:dyDescent="0.15">
      <c r="A178" s="209">
        <f t="shared" si="2"/>
        <v>44462</v>
      </c>
      <c r="B178" s="360" t="s">
        <v>42</v>
      </c>
      <c r="C178" s="328"/>
      <c r="D178" s="328"/>
      <c r="E178" s="328"/>
      <c r="F178" s="701"/>
    </row>
    <row r="179" spans="1:6" s="7" customFormat="1" ht="24.75" customHeight="1" x14ac:dyDescent="0.15">
      <c r="A179" s="209">
        <f t="shared" si="2"/>
        <v>44463</v>
      </c>
      <c r="B179" s="117" t="s">
        <v>44</v>
      </c>
      <c r="C179" s="328"/>
      <c r="D179" s="680"/>
      <c r="E179" s="680"/>
      <c r="F179" s="720"/>
    </row>
    <row r="180" spans="1:6" s="7" customFormat="1" ht="24.75" customHeight="1" x14ac:dyDescent="0.15">
      <c r="A180" s="209">
        <f t="shared" si="2"/>
        <v>44464</v>
      </c>
      <c r="B180" s="359" t="s">
        <v>45</v>
      </c>
      <c r="C180" s="325" t="s">
        <v>258</v>
      </c>
      <c r="D180" s="746"/>
      <c r="E180" s="746"/>
      <c r="F180" s="747"/>
    </row>
    <row r="181" spans="1:6" s="7" customFormat="1" ht="24.75" customHeight="1" x14ac:dyDescent="0.15">
      <c r="A181" s="206">
        <f t="shared" si="2"/>
        <v>44465</v>
      </c>
      <c r="B181" s="360" t="s">
        <v>46</v>
      </c>
      <c r="C181" s="325" t="s">
        <v>258</v>
      </c>
      <c r="D181" s="748"/>
      <c r="E181" s="328"/>
      <c r="F181" s="701"/>
    </row>
    <row r="182" spans="1:6" s="7" customFormat="1" ht="24.75" customHeight="1" x14ac:dyDescent="0.15">
      <c r="A182" s="298">
        <f t="shared" si="2"/>
        <v>44466</v>
      </c>
      <c r="B182" s="117" t="s">
        <v>6</v>
      </c>
      <c r="C182" s="693"/>
      <c r="D182" s="693"/>
      <c r="E182" s="702"/>
      <c r="F182" s="708"/>
    </row>
    <row r="183" spans="1:6" s="7" customFormat="1" ht="24.75" customHeight="1" x14ac:dyDescent="0.15">
      <c r="A183" s="297">
        <f t="shared" si="2"/>
        <v>44467</v>
      </c>
      <c r="B183" s="505" t="s">
        <v>47</v>
      </c>
      <c r="C183" s="714"/>
      <c r="D183" s="714"/>
      <c r="E183" s="733"/>
      <c r="F183" s="800"/>
    </row>
    <row r="184" spans="1:6" s="7" customFormat="1" ht="24.75" customHeight="1" x14ac:dyDescent="0.15">
      <c r="A184" s="354">
        <f t="shared" si="2"/>
        <v>44468</v>
      </c>
      <c r="B184" s="570" t="s">
        <v>41</v>
      </c>
      <c r="C184" s="693"/>
      <c r="D184" s="698"/>
      <c r="E184" s="699"/>
      <c r="F184" s="700"/>
    </row>
    <row r="185" spans="1:6" s="7" customFormat="1" ht="24.75" customHeight="1" thickBot="1" x14ac:dyDescent="0.2">
      <c r="A185" s="516">
        <f t="shared" si="2"/>
        <v>44469</v>
      </c>
      <c r="B185" s="60" t="s">
        <v>42</v>
      </c>
      <c r="C185" s="717"/>
      <c r="D185" s="696"/>
      <c r="E185" s="696"/>
      <c r="F185" s="750"/>
    </row>
    <row r="186" spans="1:6" s="7" customFormat="1" ht="24.75" customHeight="1" x14ac:dyDescent="0.15">
      <c r="A186" s="314">
        <f t="shared" si="2"/>
        <v>44470</v>
      </c>
      <c r="B186" s="505" t="s">
        <v>44</v>
      </c>
      <c r="C186" s="539"/>
      <c r="D186" s="682"/>
      <c r="E186" s="676"/>
      <c r="F186" s="707"/>
    </row>
    <row r="187" spans="1:6" s="7" customFormat="1" ht="50.1" customHeight="1" x14ac:dyDescent="0.15">
      <c r="A187" s="314">
        <f t="shared" si="2"/>
        <v>44471</v>
      </c>
      <c r="B187" s="359" t="s">
        <v>45</v>
      </c>
      <c r="C187" s="331" t="s">
        <v>258</v>
      </c>
      <c r="D187" s="663"/>
      <c r="E187" s="703" t="s">
        <v>204</v>
      </c>
      <c r="F187" s="975" t="s">
        <v>203</v>
      </c>
    </row>
    <row r="188" spans="1:6" s="7" customFormat="1" ht="24.75" customHeight="1" x14ac:dyDescent="0.15">
      <c r="A188" s="314">
        <f t="shared" si="2"/>
        <v>44472</v>
      </c>
      <c r="B188" s="360" t="s">
        <v>46</v>
      </c>
      <c r="C188" s="325"/>
      <c r="D188" s="663"/>
      <c r="E188" s="703"/>
      <c r="F188" s="751"/>
    </row>
    <row r="189" spans="1:6" s="7" customFormat="1" ht="24.75" customHeight="1" x14ac:dyDescent="0.15">
      <c r="A189" s="314">
        <f t="shared" si="2"/>
        <v>44473</v>
      </c>
      <c r="B189" s="117" t="s">
        <v>6</v>
      </c>
      <c r="C189" s="328"/>
      <c r="D189" s="752"/>
      <c r="E189" s="752"/>
      <c r="F189" s="753"/>
    </row>
    <row r="190" spans="1:6" s="7" customFormat="1" ht="24.75" customHeight="1" x14ac:dyDescent="0.15">
      <c r="A190" s="314">
        <f t="shared" si="2"/>
        <v>44474</v>
      </c>
      <c r="B190" s="117" t="s">
        <v>47</v>
      </c>
      <c r="C190" s="754"/>
      <c r="D190" s="663"/>
      <c r="E190" s="703"/>
      <c r="F190" s="751"/>
    </row>
    <row r="191" spans="1:6" s="7" customFormat="1" ht="24.75" customHeight="1" x14ac:dyDescent="0.15">
      <c r="A191" s="314">
        <f t="shared" si="2"/>
        <v>44475</v>
      </c>
      <c r="B191" s="117" t="s">
        <v>41</v>
      </c>
      <c r="C191" s="749" t="s">
        <v>259</v>
      </c>
      <c r="D191" s="712"/>
      <c r="E191" s="712"/>
      <c r="F191" s="672"/>
    </row>
    <row r="192" spans="1:6" s="7" customFormat="1" ht="24.75" customHeight="1" x14ac:dyDescent="0.15">
      <c r="A192" s="314">
        <f t="shared" si="2"/>
        <v>44476</v>
      </c>
      <c r="B192" s="117" t="s">
        <v>42</v>
      </c>
      <c r="C192" s="653"/>
      <c r="D192" s="712"/>
      <c r="E192" s="712"/>
      <c r="F192" s="672"/>
    </row>
    <row r="193" spans="1:6" s="7" customFormat="1" ht="24.75" customHeight="1" x14ac:dyDescent="0.15">
      <c r="A193" s="316">
        <f t="shared" si="2"/>
        <v>44477</v>
      </c>
      <c r="B193" s="510" t="s">
        <v>44</v>
      </c>
      <c r="C193" s="755"/>
      <c r="D193" s="756"/>
      <c r="E193" s="756"/>
      <c r="F193" s="662"/>
    </row>
    <row r="194" spans="1:6" s="7" customFormat="1" ht="24.75" customHeight="1" x14ac:dyDescent="0.15">
      <c r="A194" s="574">
        <f t="shared" si="2"/>
        <v>44478</v>
      </c>
      <c r="B194" s="579" t="s">
        <v>45</v>
      </c>
      <c r="C194" s="646"/>
      <c r="D194" s="647"/>
      <c r="E194" s="649"/>
      <c r="F194" s="642"/>
    </row>
    <row r="195" spans="1:6" s="7" customFormat="1" ht="24.75" customHeight="1" x14ac:dyDescent="0.15">
      <c r="A195" s="314">
        <f t="shared" si="2"/>
        <v>44479</v>
      </c>
      <c r="B195" s="511" t="s">
        <v>46</v>
      </c>
      <c r="C195" s="757"/>
      <c r="D195" s="758"/>
      <c r="E195" s="759"/>
      <c r="F195" s="677"/>
    </row>
    <row r="196" spans="1:6" s="7" customFormat="1" ht="24.75" customHeight="1" x14ac:dyDescent="0.15">
      <c r="A196" s="314">
        <f t="shared" ref="A196:A259" si="3">A195+1</f>
        <v>44480</v>
      </c>
      <c r="B196" s="117" t="s">
        <v>6</v>
      </c>
      <c r="C196" s="650"/>
      <c r="D196" s="723"/>
      <c r="E196" s="723"/>
      <c r="F196" s="760"/>
    </row>
    <row r="197" spans="1:6" s="7" customFormat="1" ht="24.75" customHeight="1" x14ac:dyDescent="0.15">
      <c r="A197" s="318">
        <f t="shared" si="3"/>
        <v>44481</v>
      </c>
      <c r="B197" s="117" t="s">
        <v>47</v>
      </c>
      <c r="C197" s="653"/>
      <c r="D197" s="815"/>
      <c r="E197" s="816"/>
      <c r="F197" s="666"/>
    </row>
    <row r="198" spans="1:6" s="7" customFormat="1" ht="24.75" customHeight="1" x14ac:dyDescent="0.15">
      <c r="A198" s="574">
        <f t="shared" si="3"/>
        <v>44482</v>
      </c>
      <c r="B198" s="572" t="s">
        <v>41</v>
      </c>
      <c r="C198" s="648"/>
      <c r="D198" s="648"/>
      <c r="E198" s="648"/>
      <c r="F198" s="716"/>
    </row>
    <row r="199" spans="1:6" s="7" customFormat="1" ht="24.75" customHeight="1" x14ac:dyDescent="0.15">
      <c r="A199" s="314">
        <f t="shared" si="3"/>
        <v>44483</v>
      </c>
      <c r="B199" s="505" t="s">
        <v>42</v>
      </c>
      <c r="C199" s="682"/>
      <c r="D199" s="682"/>
      <c r="E199" s="1536"/>
      <c r="F199" s="677"/>
    </row>
    <row r="200" spans="1:6" s="7" customFormat="1" ht="24.75" customHeight="1" x14ac:dyDescent="0.15">
      <c r="A200" s="314">
        <f t="shared" si="3"/>
        <v>44484</v>
      </c>
      <c r="B200" s="117" t="s">
        <v>44</v>
      </c>
      <c r="C200" s="325"/>
      <c r="D200" s="325"/>
      <c r="E200" s="761" t="s">
        <v>116</v>
      </c>
      <c r="F200" s="672"/>
    </row>
    <row r="201" spans="1:6" s="7" customFormat="1" ht="24.75" customHeight="1" x14ac:dyDescent="0.15">
      <c r="A201" s="315">
        <f t="shared" si="3"/>
        <v>44485</v>
      </c>
      <c r="B201" s="359" t="s">
        <v>45</v>
      </c>
      <c r="C201" s="543"/>
      <c r="D201" s="325"/>
      <c r="E201" s="3"/>
      <c r="F201" s="672"/>
    </row>
    <row r="202" spans="1:6" s="7" customFormat="1" ht="24.75" customHeight="1" x14ac:dyDescent="0.15">
      <c r="A202" s="314">
        <f t="shared" si="3"/>
        <v>44486</v>
      </c>
      <c r="B202" s="360" t="s">
        <v>46</v>
      </c>
      <c r="C202" s="539" t="s">
        <v>272</v>
      </c>
      <c r="D202" s="687"/>
      <c r="E202" s="679"/>
      <c r="F202" s="683"/>
    </row>
    <row r="203" spans="1:6" s="7" customFormat="1" ht="24.75" customHeight="1" x14ac:dyDescent="0.15">
      <c r="A203" s="314">
        <f t="shared" si="3"/>
        <v>44487</v>
      </c>
      <c r="B203" s="117" t="s">
        <v>6</v>
      </c>
      <c r="C203" s="328"/>
      <c r="D203" s="328"/>
      <c r="E203" s="762"/>
      <c r="F203" s="683"/>
    </row>
    <row r="204" spans="1:6" s="7" customFormat="1" ht="24.75" customHeight="1" x14ac:dyDescent="0.15">
      <c r="A204" s="318">
        <f t="shared" si="3"/>
        <v>44488</v>
      </c>
      <c r="B204" s="117" t="s">
        <v>47</v>
      </c>
      <c r="C204" s="693"/>
      <c r="D204" s="328"/>
      <c r="E204" s="664"/>
      <c r="F204" s="672"/>
    </row>
    <row r="205" spans="1:6" s="7" customFormat="1" ht="24.75" customHeight="1" x14ac:dyDescent="0.15">
      <c r="A205" s="318">
        <f t="shared" si="3"/>
        <v>44489</v>
      </c>
      <c r="B205" s="117" t="s">
        <v>41</v>
      </c>
      <c r="C205" s="763"/>
      <c r="D205" s="693"/>
      <c r="E205" s="665"/>
      <c r="F205" s="730"/>
    </row>
    <row r="206" spans="1:6" s="7" customFormat="1" ht="24.75" customHeight="1" x14ac:dyDescent="0.15">
      <c r="A206" s="314">
        <f t="shared" si="3"/>
        <v>44490</v>
      </c>
      <c r="B206" s="505" t="s">
        <v>42</v>
      </c>
      <c r="C206" s="682"/>
      <c r="D206" s="682"/>
      <c r="E206" s="539"/>
      <c r="F206" s="718"/>
    </row>
    <row r="207" spans="1:6" s="7" customFormat="1" ht="24.75" customHeight="1" x14ac:dyDescent="0.15">
      <c r="A207" s="314">
        <f t="shared" si="3"/>
        <v>44491</v>
      </c>
      <c r="B207" s="117" t="s">
        <v>44</v>
      </c>
      <c r="C207" s="328"/>
      <c r="D207" s="328"/>
      <c r="E207" s="664"/>
      <c r="F207" s="683"/>
    </row>
    <row r="208" spans="1:6" s="7" customFormat="1" ht="24.75" customHeight="1" x14ac:dyDescent="0.15">
      <c r="A208" s="314">
        <f t="shared" si="3"/>
        <v>44492</v>
      </c>
      <c r="B208" s="359" t="s">
        <v>45</v>
      </c>
      <c r="C208" s="679"/>
      <c r="D208" s="328"/>
      <c r="E208" s="328"/>
      <c r="F208" s="701"/>
    </row>
    <row r="209" spans="1:7" s="7" customFormat="1" ht="24.75" customHeight="1" x14ac:dyDescent="0.15">
      <c r="A209" s="314">
        <f t="shared" si="3"/>
        <v>44493</v>
      </c>
      <c r="B209" s="360" t="s">
        <v>46</v>
      </c>
      <c r="C209" s="539" t="s">
        <v>273</v>
      </c>
      <c r="D209" s="328"/>
      <c r="E209" s="328"/>
      <c r="F209" s="728"/>
    </row>
    <row r="210" spans="1:7" s="7" customFormat="1" ht="24.75" customHeight="1" x14ac:dyDescent="0.15">
      <c r="A210" s="318">
        <f t="shared" si="3"/>
        <v>44494</v>
      </c>
      <c r="B210" s="117" t="s">
        <v>6</v>
      </c>
      <c r="C210" s="714"/>
      <c r="D210" s="693"/>
      <c r="E210" s="665"/>
      <c r="F210" s="670"/>
    </row>
    <row r="211" spans="1:7" s="7" customFormat="1" ht="24.75" customHeight="1" x14ac:dyDescent="0.15">
      <c r="A211" s="318">
        <f t="shared" si="3"/>
        <v>44495</v>
      </c>
      <c r="B211" s="505" t="s">
        <v>47</v>
      </c>
      <c r="C211" s="714"/>
      <c r="D211" s="673"/>
      <c r="E211" s="673"/>
      <c r="F211" s="809"/>
    </row>
    <row r="212" spans="1:7" s="7" customFormat="1" ht="24.75" customHeight="1" x14ac:dyDescent="0.15">
      <c r="A212" s="314">
        <f t="shared" si="3"/>
        <v>44496</v>
      </c>
      <c r="B212" s="505" t="s">
        <v>41</v>
      </c>
      <c r="C212" s="661"/>
      <c r="D212" s="539"/>
      <c r="E212" s="667"/>
      <c r="F212" s="707"/>
    </row>
    <row r="213" spans="1:7" s="7" customFormat="1" ht="24.75" customHeight="1" x14ac:dyDescent="0.15">
      <c r="A213" s="314">
        <f t="shared" si="3"/>
        <v>44497</v>
      </c>
      <c r="B213" s="117" t="s">
        <v>42</v>
      </c>
      <c r="C213" s="328"/>
      <c r="D213" s="690"/>
      <c r="E213" s="690"/>
      <c r="F213" s="720"/>
    </row>
    <row r="214" spans="1:7" s="7" customFormat="1" ht="24.75" customHeight="1" x14ac:dyDescent="0.15">
      <c r="A214" s="314">
        <f t="shared" si="3"/>
        <v>44498</v>
      </c>
      <c r="B214" s="106" t="s">
        <v>44</v>
      </c>
      <c r="C214" s="503"/>
      <c r="D214" s="651"/>
      <c r="E214" s="651"/>
      <c r="F214" s="652"/>
    </row>
    <row r="215" spans="1:7" s="7" customFormat="1" ht="24.75" customHeight="1" x14ac:dyDescent="0.15">
      <c r="A215" s="319">
        <f t="shared" si="3"/>
        <v>44499</v>
      </c>
      <c r="B215" s="514" t="s">
        <v>45</v>
      </c>
      <c r="C215" s="764" t="s">
        <v>31</v>
      </c>
      <c r="D215" s="765" t="s">
        <v>31</v>
      </c>
      <c r="E215" s="765" t="s">
        <v>31</v>
      </c>
      <c r="F215" s="766" t="s">
        <v>31</v>
      </c>
      <c r="G215" s="9"/>
    </row>
    <row r="216" spans="1:7" s="7" customFormat="1" ht="24.75" customHeight="1" thickBot="1" x14ac:dyDescent="0.2">
      <c r="A216" s="509">
        <f t="shared" si="3"/>
        <v>44500</v>
      </c>
      <c r="B216" s="515" t="s">
        <v>46</v>
      </c>
      <c r="C216" s="767" t="s">
        <v>31</v>
      </c>
      <c r="D216" s="768" t="s">
        <v>31</v>
      </c>
      <c r="E216" s="768" t="s">
        <v>31</v>
      </c>
      <c r="F216" s="769" t="s">
        <v>31</v>
      </c>
    </row>
    <row r="217" spans="1:7" s="7" customFormat="1" ht="24.75" customHeight="1" x14ac:dyDescent="0.15">
      <c r="A217" s="209">
        <f t="shared" si="3"/>
        <v>44501</v>
      </c>
      <c r="B217" s="505" t="s">
        <v>6</v>
      </c>
      <c r="C217" s="765" t="s">
        <v>31</v>
      </c>
      <c r="D217" s="765" t="s">
        <v>31</v>
      </c>
      <c r="E217" s="765" t="s">
        <v>31</v>
      </c>
      <c r="F217" s="766" t="s">
        <v>31</v>
      </c>
    </row>
    <row r="218" spans="1:7" s="7" customFormat="1" ht="24.75" customHeight="1" x14ac:dyDescent="0.15">
      <c r="A218" s="209">
        <f t="shared" si="3"/>
        <v>44502</v>
      </c>
      <c r="B218" s="117" t="s">
        <v>47</v>
      </c>
      <c r="C218" s="764" t="s">
        <v>31</v>
      </c>
      <c r="D218" s="764" t="s">
        <v>31</v>
      </c>
      <c r="E218" s="764" t="s">
        <v>31</v>
      </c>
      <c r="F218" s="770" t="s">
        <v>31</v>
      </c>
    </row>
    <row r="219" spans="1:7" s="7" customFormat="1" ht="24.75" customHeight="1" x14ac:dyDescent="0.15">
      <c r="A219" s="209">
        <f t="shared" si="3"/>
        <v>44503</v>
      </c>
      <c r="B219" s="360" t="s">
        <v>41</v>
      </c>
      <c r="C219" s="764" t="s">
        <v>31</v>
      </c>
      <c r="D219" s="764" t="s">
        <v>31</v>
      </c>
      <c r="E219" s="764" t="s">
        <v>31</v>
      </c>
      <c r="F219" s="770" t="s">
        <v>31</v>
      </c>
      <c r="G219" s="9"/>
    </row>
    <row r="220" spans="1:7" s="7" customFormat="1" ht="24.75" customHeight="1" x14ac:dyDescent="0.15">
      <c r="A220" s="209">
        <f t="shared" si="3"/>
        <v>44504</v>
      </c>
      <c r="B220" s="117" t="s">
        <v>42</v>
      </c>
      <c r="C220" s="764" t="s">
        <v>31</v>
      </c>
      <c r="D220" s="764" t="s">
        <v>31</v>
      </c>
      <c r="E220" s="764" t="s">
        <v>31</v>
      </c>
      <c r="F220" s="770" t="s">
        <v>31</v>
      </c>
    </row>
    <row r="221" spans="1:7" s="7" customFormat="1" ht="24.75" customHeight="1" x14ac:dyDescent="0.15">
      <c r="A221" s="209">
        <f t="shared" si="3"/>
        <v>44505</v>
      </c>
      <c r="B221" s="117" t="s">
        <v>44</v>
      </c>
      <c r="C221" s="328"/>
      <c r="D221" s="674"/>
      <c r="E221" s="678"/>
      <c r="F221" s="685"/>
    </row>
    <row r="222" spans="1:7" s="8" customFormat="1" ht="24.75" customHeight="1" x14ac:dyDescent="0.15">
      <c r="A222" s="209">
        <f t="shared" si="3"/>
        <v>44506</v>
      </c>
      <c r="B222" s="359" t="s">
        <v>45</v>
      </c>
      <c r="C222" s="328"/>
      <c r="D222" s="328"/>
      <c r="E222" s="328"/>
      <c r="F222" s="701"/>
    </row>
    <row r="223" spans="1:7" s="7" customFormat="1" ht="24.75" customHeight="1" x14ac:dyDescent="0.15">
      <c r="A223" s="209">
        <f t="shared" si="3"/>
        <v>44507</v>
      </c>
      <c r="B223" s="360" t="s">
        <v>46</v>
      </c>
      <c r="C223" s="690"/>
      <c r="D223" s="771"/>
      <c r="E223" s="703"/>
      <c r="F223" s="772"/>
    </row>
    <row r="224" spans="1:7" s="7" customFormat="1" ht="24.75" customHeight="1" x14ac:dyDescent="0.15">
      <c r="A224" s="209">
        <f t="shared" si="3"/>
        <v>44508</v>
      </c>
      <c r="B224" s="117" t="s">
        <v>6</v>
      </c>
      <c r="C224" s="690"/>
      <c r="D224" s="679"/>
      <c r="E224" s="687"/>
      <c r="F224" s="772"/>
    </row>
    <row r="225" spans="1:7" s="7" customFormat="1" ht="24.75" customHeight="1" x14ac:dyDescent="0.15">
      <c r="A225" s="297">
        <f t="shared" si="3"/>
        <v>44509</v>
      </c>
      <c r="B225" s="117" t="s">
        <v>47</v>
      </c>
      <c r="C225" s="648"/>
      <c r="D225" s="976"/>
      <c r="E225" s="977"/>
      <c r="F225" s="978"/>
    </row>
    <row r="226" spans="1:7" s="7" customFormat="1" ht="24.75" customHeight="1" x14ac:dyDescent="0.15">
      <c r="A226" s="210">
        <f t="shared" si="3"/>
        <v>44510</v>
      </c>
      <c r="B226" s="572" t="s">
        <v>41</v>
      </c>
      <c r="C226" s="648"/>
      <c r="D226" s="711"/>
      <c r="E226" s="648"/>
      <c r="F226" s="774"/>
    </row>
    <row r="227" spans="1:7" s="7" customFormat="1" ht="24.75" customHeight="1" x14ac:dyDescent="0.15">
      <c r="A227" s="209">
        <f t="shared" si="3"/>
        <v>44511</v>
      </c>
      <c r="B227" s="505" t="s">
        <v>42</v>
      </c>
      <c r="C227" s="763"/>
      <c r="D227" s="655"/>
      <c r="E227" s="655"/>
      <c r="F227" s="641"/>
      <c r="G227" s="9"/>
    </row>
    <row r="228" spans="1:7" s="7" customFormat="1" ht="24.75" customHeight="1" x14ac:dyDescent="0.15">
      <c r="A228" s="209">
        <f t="shared" si="3"/>
        <v>44512</v>
      </c>
      <c r="B228" s="117" t="s">
        <v>44</v>
      </c>
      <c r="C228" s="763"/>
      <c r="D228" s="655"/>
      <c r="E228" s="655"/>
      <c r="F228" s="641"/>
      <c r="G228" s="9"/>
    </row>
    <row r="229" spans="1:7" s="8" customFormat="1" ht="24.75" customHeight="1" x14ac:dyDescent="0.15">
      <c r="A229" s="209">
        <f t="shared" si="3"/>
        <v>44513</v>
      </c>
      <c r="B229" s="359" t="s">
        <v>45</v>
      </c>
      <c r="C229" s="763"/>
      <c r="D229" s="655"/>
      <c r="E229" s="656" t="s">
        <v>205</v>
      </c>
      <c r="F229" s="657" t="s">
        <v>206</v>
      </c>
      <c r="G229" s="11"/>
    </row>
    <row r="230" spans="1:7" s="7" customFormat="1" ht="24.75" customHeight="1" x14ac:dyDescent="0.15">
      <c r="A230" s="209">
        <f t="shared" si="3"/>
        <v>44514</v>
      </c>
      <c r="B230" s="360" t="s">
        <v>46</v>
      </c>
      <c r="C230" s="543"/>
      <c r="D230" s="775"/>
      <c r="E230" s="775"/>
      <c r="F230" s="776"/>
    </row>
    <row r="231" spans="1:7" s="7" customFormat="1" ht="24.75" customHeight="1" x14ac:dyDescent="0.15">
      <c r="A231" s="209">
        <f t="shared" si="3"/>
        <v>44515</v>
      </c>
      <c r="B231" s="117" t="s">
        <v>6</v>
      </c>
      <c r="C231" s="325"/>
      <c r="D231" s="325"/>
      <c r="E231" s="679"/>
      <c r="F231" s="683"/>
    </row>
    <row r="232" spans="1:7" s="7" customFormat="1" ht="24.75" customHeight="1" x14ac:dyDescent="0.15">
      <c r="A232" s="209">
        <f t="shared" si="3"/>
        <v>44516</v>
      </c>
      <c r="B232" s="117" t="s">
        <v>47</v>
      </c>
      <c r="C232" s="656"/>
      <c r="D232" s="656"/>
      <c r="E232" s="656"/>
      <c r="F232" s="657"/>
    </row>
    <row r="233" spans="1:7" s="7" customFormat="1" ht="24.75" customHeight="1" x14ac:dyDescent="0.15">
      <c r="A233" s="209">
        <f t="shared" si="3"/>
        <v>44517</v>
      </c>
      <c r="B233" s="117" t="s">
        <v>41</v>
      </c>
      <c r="C233" s="656"/>
      <c r="D233" s="669"/>
      <c r="E233" s="669"/>
      <c r="F233" s="719"/>
    </row>
    <row r="234" spans="1:7" s="7" customFormat="1" ht="24.75" customHeight="1" x14ac:dyDescent="0.15">
      <c r="A234" s="209">
        <f t="shared" si="3"/>
        <v>44518</v>
      </c>
      <c r="B234" s="117" t="s">
        <v>42</v>
      </c>
      <c r="C234" s="645"/>
      <c r="D234" s="643"/>
      <c r="E234" s="643"/>
      <c r="F234" s="777"/>
      <c r="G234" s="9"/>
    </row>
    <row r="235" spans="1:7" s="7" customFormat="1" ht="24.75" customHeight="1" x14ac:dyDescent="0.15">
      <c r="A235" s="209">
        <f t="shared" si="3"/>
        <v>44519</v>
      </c>
      <c r="B235" s="117" t="s">
        <v>44</v>
      </c>
      <c r="C235" s="763"/>
      <c r="D235" s="647"/>
      <c r="E235" s="647"/>
      <c r="F235" s="642"/>
      <c r="G235" s="9"/>
    </row>
    <row r="236" spans="1:7" s="7" customFormat="1" ht="24.75" customHeight="1" x14ac:dyDescent="0.15">
      <c r="A236" s="209">
        <f t="shared" si="3"/>
        <v>44520</v>
      </c>
      <c r="B236" s="359" t="s">
        <v>45</v>
      </c>
      <c r="C236" s="763"/>
      <c r="D236" s="656" t="s">
        <v>274</v>
      </c>
      <c r="E236" s="656" t="s">
        <v>274</v>
      </c>
      <c r="F236" s="811" t="s">
        <v>274</v>
      </c>
    </row>
    <row r="237" spans="1:7" s="8" customFormat="1" ht="24.75" customHeight="1" x14ac:dyDescent="0.15">
      <c r="A237" s="209">
        <f t="shared" si="3"/>
        <v>44521</v>
      </c>
      <c r="B237" s="360" t="s">
        <v>46</v>
      </c>
      <c r="C237" s="775" t="s">
        <v>35</v>
      </c>
      <c r="D237" s="775" t="s">
        <v>35</v>
      </c>
      <c r="E237" s="775" t="s">
        <v>35</v>
      </c>
      <c r="F237" s="776" t="s">
        <v>35</v>
      </c>
    </row>
    <row r="238" spans="1:7" s="7" customFormat="1" ht="24.75" customHeight="1" x14ac:dyDescent="0.15">
      <c r="A238" s="209">
        <f t="shared" si="3"/>
        <v>44522</v>
      </c>
      <c r="B238" s="117" t="s">
        <v>6</v>
      </c>
      <c r="C238" s="680"/>
      <c r="D238" s="674"/>
      <c r="E238" s="674"/>
      <c r="F238" s="685"/>
    </row>
    <row r="239" spans="1:7" s="7" customFormat="1" ht="24.75" customHeight="1" x14ac:dyDescent="0.15">
      <c r="A239" s="209">
        <f t="shared" si="3"/>
        <v>44523</v>
      </c>
      <c r="B239" s="360" t="s">
        <v>47</v>
      </c>
      <c r="C239" s="648"/>
      <c r="D239" s="778"/>
      <c r="E239" s="674"/>
      <c r="F239" s="685"/>
    </row>
    <row r="240" spans="1:7" s="7" customFormat="1" ht="24.75" customHeight="1" x14ac:dyDescent="0.15">
      <c r="A240" s="209">
        <f t="shared" si="3"/>
        <v>44524</v>
      </c>
      <c r="B240" s="117" t="s">
        <v>41</v>
      </c>
      <c r="C240" s="653"/>
      <c r="D240" s="778"/>
      <c r="E240" s="674"/>
      <c r="F240" s="685"/>
    </row>
    <row r="241" spans="1:6" s="7" customFormat="1" ht="24.75" customHeight="1" x14ac:dyDescent="0.15">
      <c r="A241" s="297">
        <f t="shared" si="3"/>
        <v>44525</v>
      </c>
      <c r="B241" s="117" t="s">
        <v>42</v>
      </c>
      <c r="C241" s="653"/>
      <c r="D241" s="801"/>
      <c r="E241" s="675"/>
      <c r="F241" s="792"/>
    </row>
    <row r="242" spans="1:6" s="7" customFormat="1" ht="24.75" customHeight="1" x14ac:dyDescent="0.15">
      <c r="A242" s="297">
        <f t="shared" si="3"/>
        <v>44526</v>
      </c>
      <c r="B242" s="505" t="s">
        <v>44</v>
      </c>
      <c r="C242" s="673"/>
      <c r="D242" s="799"/>
      <c r="E242" s="799"/>
      <c r="F242" s="800"/>
    </row>
    <row r="243" spans="1:6" s="7" customFormat="1" ht="24.75" customHeight="1" x14ac:dyDescent="0.15">
      <c r="A243" s="209">
        <f t="shared" si="3"/>
        <v>44527</v>
      </c>
      <c r="B243" s="506" t="s">
        <v>45</v>
      </c>
      <c r="C243" s="715"/>
      <c r="D243" s="715"/>
      <c r="E243" s="715"/>
      <c r="F243" s="779"/>
    </row>
    <row r="244" spans="1:6" s="7" customFormat="1" ht="24.75" customHeight="1" x14ac:dyDescent="0.15">
      <c r="A244" s="209">
        <f t="shared" si="3"/>
        <v>44528</v>
      </c>
      <c r="B244" s="360" t="s">
        <v>46</v>
      </c>
      <c r="C244" s="328"/>
      <c r="D244" s="780" t="s">
        <v>199</v>
      </c>
      <c r="E244" s="325" t="s">
        <v>200</v>
      </c>
      <c r="F244" s="681" t="s">
        <v>200</v>
      </c>
    </row>
    <row r="245" spans="1:6" s="7" customFormat="1" ht="24.75" customHeight="1" x14ac:dyDescent="0.15">
      <c r="A245" s="207">
        <f t="shared" si="3"/>
        <v>44529</v>
      </c>
      <c r="B245" s="510" t="s">
        <v>6</v>
      </c>
      <c r="C245" s="690"/>
      <c r="D245" s="1541"/>
      <c r="E245" s="1541"/>
      <c r="F245" s="1542"/>
    </row>
    <row r="246" spans="1:6" s="7" customFormat="1" ht="24.75" customHeight="1" thickBot="1" x14ac:dyDescent="0.2">
      <c r="A246" s="516">
        <f t="shared" si="3"/>
        <v>44530</v>
      </c>
      <c r="B246" s="60" t="s">
        <v>47</v>
      </c>
      <c r="C246" s="717"/>
      <c r="D246" s="709"/>
      <c r="E246" s="717"/>
      <c r="F246" s="697"/>
    </row>
    <row r="247" spans="1:6" s="7" customFormat="1" ht="24.75" customHeight="1" x14ac:dyDescent="0.15">
      <c r="A247" s="314">
        <f t="shared" si="3"/>
        <v>44531</v>
      </c>
      <c r="B247" s="505" t="s">
        <v>41</v>
      </c>
      <c r="C247" s="539"/>
      <c r="D247" s="682"/>
      <c r="E247" s="676"/>
      <c r="F247" s="677"/>
    </row>
    <row r="248" spans="1:6" s="7" customFormat="1" ht="24.75" customHeight="1" x14ac:dyDescent="0.15">
      <c r="A248" s="314">
        <f t="shared" si="3"/>
        <v>44532</v>
      </c>
      <c r="B248" s="117" t="s">
        <v>42</v>
      </c>
      <c r="C248" s="328"/>
      <c r="D248" s="328"/>
      <c r="E248" s="679"/>
      <c r="F248" s="683"/>
    </row>
    <row r="249" spans="1:6" s="7" customFormat="1" ht="24.75" customHeight="1" x14ac:dyDescent="0.15">
      <c r="A249" s="314">
        <f t="shared" si="3"/>
        <v>44533</v>
      </c>
      <c r="B249" s="117" t="s">
        <v>44</v>
      </c>
      <c r="C249" s="680"/>
      <c r="D249" s="781"/>
      <c r="E249" s="782"/>
      <c r="F249" s="783"/>
    </row>
    <row r="250" spans="1:6" s="7" customFormat="1" ht="24.75" customHeight="1" x14ac:dyDescent="0.15">
      <c r="A250" s="314">
        <f t="shared" si="3"/>
        <v>44534</v>
      </c>
      <c r="B250" s="632" t="s">
        <v>45</v>
      </c>
      <c r="C250" s="644" t="s">
        <v>260</v>
      </c>
      <c r="D250" s="713"/>
      <c r="E250" s="687"/>
      <c r="F250" s="683"/>
    </row>
    <row r="251" spans="1:6" s="7" customFormat="1" ht="24.75" customHeight="1" x14ac:dyDescent="0.15">
      <c r="A251" s="314">
        <f t="shared" si="3"/>
        <v>44535</v>
      </c>
      <c r="B251" s="308" t="s">
        <v>46</v>
      </c>
      <c r="C251" s="644" t="s">
        <v>261</v>
      </c>
      <c r="D251" s="780" t="s">
        <v>197</v>
      </c>
      <c r="E251" s="325" t="s">
        <v>198</v>
      </c>
      <c r="F251" s="681" t="s">
        <v>198</v>
      </c>
    </row>
    <row r="252" spans="1:6" s="7" customFormat="1" ht="24.75" customHeight="1" x14ac:dyDescent="0.15">
      <c r="A252" s="314">
        <f t="shared" si="3"/>
        <v>44536</v>
      </c>
      <c r="B252" s="117" t="s">
        <v>6</v>
      </c>
      <c r="C252" s="656"/>
      <c r="D252" s="732"/>
      <c r="E252" s="687"/>
      <c r="F252" s="683"/>
    </row>
    <row r="253" spans="1:6" s="7" customFormat="1" ht="24.75" customHeight="1" x14ac:dyDescent="0.15">
      <c r="A253" s="314">
        <f t="shared" si="3"/>
        <v>44537</v>
      </c>
      <c r="B253" s="117" t="s">
        <v>47</v>
      </c>
      <c r="C253" s="715"/>
      <c r="D253" s="664"/>
      <c r="E253" s="687"/>
      <c r="F253" s="728"/>
    </row>
    <row r="254" spans="1:6" s="7" customFormat="1" ht="24.75" customHeight="1" x14ac:dyDescent="0.15">
      <c r="A254" s="318">
        <f t="shared" si="3"/>
        <v>44538</v>
      </c>
      <c r="B254" s="117" t="s">
        <v>41</v>
      </c>
      <c r="C254" s="693"/>
      <c r="D254" s="702"/>
      <c r="E254" s="977"/>
      <c r="F254" s="978"/>
    </row>
    <row r="255" spans="1:6" s="7" customFormat="1" ht="24.75" customHeight="1" x14ac:dyDescent="0.15">
      <c r="A255" s="314">
        <f t="shared" si="3"/>
        <v>44539</v>
      </c>
      <c r="B255" s="505" t="s">
        <v>42</v>
      </c>
      <c r="C255" s="682"/>
      <c r="D255" s="539"/>
      <c r="E255" s="676"/>
      <c r="F255" s="677"/>
    </row>
    <row r="256" spans="1:6" s="7" customFormat="1" ht="24.75" customHeight="1" x14ac:dyDescent="0.15">
      <c r="A256" s="315">
        <f t="shared" si="3"/>
        <v>44540</v>
      </c>
      <c r="B256" s="117" t="s">
        <v>44</v>
      </c>
      <c r="C256" s="328"/>
      <c r="D256" s="664"/>
      <c r="E256" s="687"/>
      <c r="F256" s="728"/>
    </row>
    <row r="257" spans="1:8" s="7" customFormat="1" ht="24.75" customHeight="1" x14ac:dyDescent="0.15">
      <c r="A257" s="316">
        <f t="shared" si="3"/>
        <v>44541</v>
      </c>
      <c r="B257" s="514" t="s">
        <v>45</v>
      </c>
      <c r="C257" s="644" t="s">
        <v>262</v>
      </c>
      <c r="D257" s="710"/>
      <c r="E257" s="773"/>
      <c r="F257" s="784"/>
    </row>
    <row r="258" spans="1:8" s="7" customFormat="1" ht="24.75" customHeight="1" x14ac:dyDescent="0.15">
      <c r="A258" s="574">
        <f t="shared" si="3"/>
        <v>44542</v>
      </c>
      <c r="B258" s="578" t="s">
        <v>46</v>
      </c>
      <c r="C258" s="644" t="s">
        <v>263</v>
      </c>
      <c r="D258" s="785"/>
      <c r="E258" s="648"/>
      <c r="F258" s="774"/>
    </row>
    <row r="259" spans="1:8" s="7" customFormat="1" ht="24.75" customHeight="1" x14ac:dyDescent="0.15">
      <c r="A259" s="314">
        <f t="shared" si="3"/>
        <v>44543</v>
      </c>
      <c r="B259" s="505" t="s">
        <v>6</v>
      </c>
      <c r="C259" s="763"/>
      <c r="D259" s="786"/>
      <c r="E259" s="706"/>
      <c r="F259" s="787"/>
    </row>
    <row r="260" spans="1:8" s="7" customFormat="1" ht="24.75" customHeight="1" x14ac:dyDescent="0.15">
      <c r="A260" s="314">
        <f t="shared" ref="A260:A323" si="4">A259+1</f>
        <v>44544</v>
      </c>
      <c r="B260" s="117" t="s">
        <v>47</v>
      </c>
      <c r="C260" s="539"/>
      <c r="D260" s="325"/>
      <c r="E260" s="679"/>
      <c r="F260" s="683"/>
    </row>
    <row r="261" spans="1:8" s="7" customFormat="1" ht="24.75" customHeight="1" x14ac:dyDescent="0.15">
      <c r="A261" s="314">
        <f t="shared" si="4"/>
        <v>44545</v>
      </c>
      <c r="B261" s="117" t="s">
        <v>41</v>
      </c>
      <c r="C261" s="328"/>
      <c r="D261" s="325"/>
      <c r="E261" s="679"/>
      <c r="F261" s="683"/>
    </row>
    <row r="262" spans="1:8" s="7" customFormat="1" ht="24.75" customHeight="1" x14ac:dyDescent="0.15">
      <c r="A262" s="314">
        <f t="shared" si="4"/>
        <v>44546</v>
      </c>
      <c r="B262" s="117" t="s">
        <v>42</v>
      </c>
      <c r="C262" s="328"/>
      <c r="D262" s="328"/>
      <c r="E262" s="679"/>
      <c r="F262" s="683"/>
    </row>
    <row r="263" spans="1:8" s="7" customFormat="1" ht="24.75" customHeight="1" x14ac:dyDescent="0.15">
      <c r="A263" s="314">
        <f t="shared" si="4"/>
        <v>44547</v>
      </c>
      <c r="B263" s="117" t="s">
        <v>44</v>
      </c>
      <c r="C263" s="693"/>
      <c r="D263" s="325"/>
      <c r="E263" s="679"/>
      <c r="F263" s="683"/>
    </row>
    <row r="264" spans="1:8" s="7" customFormat="1" ht="24.75" customHeight="1" x14ac:dyDescent="0.15">
      <c r="A264" s="314">
        <f t="shared" si="4"/>
        <v>44548</v>
      </c>
      <c r="B264" s="359" t="s">
        <v>45</v>
      </c>
      <c r="C264" s="325"/>
      <c r="D264" s="328"/>
      <c r="E264" s="679"/>
      <c r="F264" s="672"/>
    </row>
    <row r="265" spans="1:8" s="7" customFormat="1" ht="24.75" customHeight="1" x14ac:dyDescent="0.15">
      <c r="A265" s="314">
        <f t="shared" si="4"/>
        <v>44549</v>
      </c>
      <c r="B265" s="360" t="s">
        <v>46</v>
      </c>
      <c r="C265" s="690"/>
      <c r="D265" s="328"/>
      <c r="E265" s="679"/>
      <c r="F265" s="683"/>
    </row>
    <row r="266" spans="1:8" s="7" customFormat="1" ht="24.75" customHeight="1" x14ac:dyDescent="0.15">
      <c r="A266" s="314">
        <f t="shared" si="4"/>
        <v>44550</v>
      </c>
      <c r="B266" s="117" t="s">
        <v>6</v>
      </c>
      <c r="C266" s="788"/>
      <c r="D266" s="789"/>
      <c r="E266" s="789"/>
      <c r="F266" s="790"/>
    </row>
    <row r="267" spans="1:8" s="7" customFormat="1" ht="24.75" customHeight="1" x14ac:dyDescent="0.15">
      <c r="A267" s="314">
        <f t="shared" si="4"/>
        <v>44551</v>
      </c>
      <c r="B267" s="117" t="s">
        <v>47</v>
      </c>
      <c r="C267" s="791"/>
      <c r="D267" s="789"/>
      <c r="E267" s="789"/>
      <c r="F267" s="790"/>
    </row>
    <row r="268" spans="1:8" s="7" customFormat="1" ht="24.75" customHeight="1" x14ac:dyDescent="0.15">
      <c r="A268" s="314">
        <f t="shared" si="4"/>
        <v>44552</v>
      </c>
      <c r="B268" s="117" t="s">
        <v>41</v>
      </c>
      <c r="C268" s="789"/>
      <c r="D268" s="789"/>
      <c r="E268" s="789"/>
      <c r="F268" s="790"/>
    </row>
    <row r="269" spans="1:8" s="7" customFormat="1" ht="24.75" customHeight="1" x14ac:dyDescent="0.15">
      <c r="A269" s="314">
        <f t="shared" si="4"/>
        <v>44553</v>
      </c>
      <c r="B269" s="117" t="s">
        <v>42</v>
      </c>
      <c r="C269" s="328"/>
      <c r="D269" s="328"/>
      <c r="E269" s="679"/>
      <c r="F269" s="683"/>
    </row>
    <row r="270" spans="1:8" s="7" customFormat="1" ht="24.75" customHeight="1" x14ac:dyDescent="0.15">
      <c r="A270" s="314">
        <f t="shared" si="4"/>
        <v>44554</v>
      </c>
      <c r="B270" s="117" t="s">
        <v>44</v>
      </c>
      <c r="C270" s="693"/>
      <c r="D270" s="328"/>
      <c r="E270" s="679"/>
      <c r="F270" s="683"/>
    </row>
    <row r="271" spans="1:8" s="7" customFormat="1" ht="24.75" customHeight="1" x14ac:dyDescent="0.15">
      <c r="A271" s="314">
        <f t="shared" si="4"/>
        <v>44555</v>
      </c>
      <c r="B271" s="359" t="s">
        <v>45</v>
      </c>
      <c r="C271" s="328"/>
      <c r="D271" s="674"/>
      <c r="E271" s="674"/>
      <c r="F271" s="685"/>
    </row>
    <row r="272" spans="1:8" s="7" customFormat="1" ht="24.75" customHeight="1" x14ac:dyDescent="0.15">
      <c r="A272" s="318">
        <f t="shared" si="4"/>
        <v>44556</v>
      </c>
      <c r="B272" s="360" t="s">
        <v>46</v>
      </c>
      <c r="C272" s="693"/>
      <c r="D272" s="675"/>
      <c r="E272" s="675"/>
      <c r="F272" s="792"/>
      <c r="H272" s="9"/>
    </row>
    <row r="273" spans="1:8" s="7" customFormat="1" ht="24.75" customHeight="1" x14ac:dyDescent="0.15">
      <c r="A273" s="314">
        <f t="shared" si="4"/>
        <v>44557</v>
      </c>
      <c r="B273" s="505" t="s">
        <v>6</v>
      </c>
      <c r="C273" s="3"/>
      <c r="D273" s="793"/>
      <c r="E273" s="794"/>
      <c r="F273" s="795"/>
      <c r="G273" s="11"/>
      <c r="H273" s="11"/>
    </row>
    <row r="274" spans="1:8" s="7" customFormat="1" ht="24.75" customHeight="1" x14ac:dyDescent="0.15">
      <c r="A274" s="318">
        <f t="shared" si="4"/>
        <v>44558</v>
      </c>
      <c r="B274" s="117" t="s">
        <v>47</v>
      </c>
      <c r="C274" s="804"/>
      <c r="D274" s="805"/>
      <c r="E274" s="806"/>
      <c r="F274" s="807"/>
    </row>
    <row r="275" spans="1:8" s="7" customFormat="1" ht="21" customHeight="1" x14ac:dyDescent="0.15">
      <c r="A275" s="314">
        <f t="shared" si="4"/>
        <v>44559</v>
      </c>
      <c r="B275" s="505" t="s">
        <v>41</v>
      </c>
      <c r="C275" s="1920" t="s">
        <v>72</v>
      </c>
      <c r="D275" s="1920" t="s">
        <v>72</v>
      </c>
      <c r="E275" s="1920" t="s">
        <v>72</v>
      </c>
      <c r="F275" s="1917" t="s">
        <v>72</v>
      </c>
    </row>
    <row r="276" spans="1:8" s="7" customFormat="1" ht="21" customHeight="1" x14ac:dyDescent="0.15">
      <c r="A276" s="319">
        <f t="shared" si="4"/>
        <v>44560</v>
      </c>
      <c r="B276" s="510" t="s">
        <v>42</v>
      </c>
      <c r="C276" s="1920"/>
      <c r="D276" s="1920"/>
      <c r="E276" s="1920"/>
      <c r="F276" s="1917"/>
    </row>
    <row r="277" spans="1:8" s="7" customFormat="1" ht="21" customHeight="1" thickBot="1" x14ac:dyDescent="0.2">
      <c r="A277" s="509">
        <f t="shared" si="4"/>
        <v>44561</v>
      </c>
      <c r="B277" s="60" t="s">
        <v>44</v>
      </c>
      <c r="C277" s="1920"/>
      <c r="D277" s="1920"/>
      <c r="E277" s="1920"/>
      <c r="F277" s="1917"/>
    </row>
    <row r="278" spans="1:8" s="7" customFormat="1" ht="21" customHeight="1" x14ac:dyDescent="0.15">
      <c r="A278" s="209">
        <f t="shared" si="4"/>
        <v>44562</v>
      </c>
      <c r="B278" s="511" t="s">
        <v>45</v>
      </c>
      <c r="C278" s="1920"/>
      <c r="D278" s="1920"/>
      <c r="E278" s="1920"/>
      <c r="F278" s="1917"/>
    </row>
    <row r="279" spans="1:8" s="7" customFormat="1" ht="21" customHeight="1" x14ac:dyDescent="0.15">
      <c r="A279" s="209">
        <f t="shared" si="4"/>
        <v>44563</v>
      </c>
      <c r="B279" s="360" t="s">
        <v>46</v>
      </c>
      <c r="C279" s="1920"/>
      <c r="D279" s="1920"/>
      <c r="E279" s="1920"/>
      <c r="F279" s="1917"/>
    </row>
    <row r="280" spans="1:8" s="7" customFormat="1" ht="21" customHeight="1" x14ac:dyDescent="0.15">
      <c r="A280" s="209">
        <f t="shared" si="4"/>
        <v>44564</v>
      </c>
      <c r="B280" s="117" t="s">
        <v>6</v>
      </c>
      <c r="C280" s="1921"/>
      <c r="D280" s="1921"/>
      <c r="E280" s="1921"/>
      <c r="F280" s="1918"/>
    </row>
    <row r="281" spans="1:8" s="7" customFormat="1" ht="24.75" customHeight="1" x14ac:dyDescent="0.15">
      <c r="A281" s="209">
        <f t="shared" si="4"/>
        <v>44565</v>
      </c>
      <c r="B281" s="117" t="s">
        <v>47</v>
      </c>
      <c r="C281" s="682"/>
      <c r="D281" s="934"/>
      <c r="E281" s="934"/>
      <c r="F281" s="935"/>
    </row>
    <row r="282" spans="1:8" s="7" customFormat="1" ht="24.75" customHeight="1" x14ac:dyDescent="0.15">
      <c r="A282" s="209">
        <f t="shared" si="4"/>
        <v>44566</v>
      </c>
      <c r="B282" s="117" t="s">
        <v>41</v>
      </c>
      <c r="C282" s="328"/>
      <c r="D282" s="934"/>
      <c r="E282" s="934"/>
      <c r="F282" s="935"/>
    </row>
    <row r="283" spans="1:8" s="7" customFormat="1" ht="24.75" customHeight="1" x14ac:dyDescent="0.15">
      <c r="A283" s="297">
        <f t="shared" si="4"/>
        <v>44567</v>
      </c>
      <c r="B283" s="117" t="s">
        <v>42</v>
      </c>
      <c r="C283" s="693"/>
      <c r="D283" s="1539"/>
      <c r="E283" s="1539"/>
      <c r="F283" s="1540"/>
    </row>
    <row r="284" spans="1:8" s="7" customFormat="1" ht="24.75" customHeight="1" x14ac:dyDescent="0.15">
      <c r="A284" s="209">
        <f t="shared" si="4"/>
        <v>44568</v>
      </c>
      <c r="B284" s="505" t="s">
        <v>44</v>
      </c>
      <c r="C284" s="714"/>
      <c r="D284" s="1537"/>
      <c r="E284" s="1537"/>
      <c r="F284" s="1538"/>
    </row>
    <row r="285" spans="1:8" s="7" customFormat="1" ht="24.75" customHeight="1" x14ac:dyDescent="0.15">
      <c r="A285" s="209">
        <f t="shared" si="4"/>
        <v>44569</v>
      </c>
      <c r="B285" s="359" t="s">
        <v>45</v>
      </c>
      <c r="C285" s="328"/>
      <c r="D285" s="934"/>
      <c r="E285" s="934"/>
      <c r="F285" s="935"/>
    </row>
    <row r="286" spans="1:8" s="7" customFormat="1" ht="24.75" customHeight="1" x14ac:dyDescent="0.15">
      <c r="A286" s="209">
        <f t="shared" si="4"/>
        <v>44570</v>
      </c>
      <c r="B286" s="360" t="s">
        <v>46</v>
      </c>
      <c r="C286" s="328"/>
      <c r="D286" s="934"/>
      <c r="E286" s="934"/>
      <c r="F286" s="935"/>
    </row>
    <row r="287" spans="1:8" s="7" customFormat="1" ht="24.75" customHeight="1" x14ac:dyDescent="0.15">
      <c r="A287" s="209">
        <f t="shared" si="4"/>
        <v>44571</v>
      </c>
      <c r="B287" s="360" t="s">
        <v>6</v>
      </c>
      <c r="C287" s="328"/>
      <c r="D287" s="934"/>
      <c r="E287" s="934"/>
      <c r="F287" s="935"/>
    </row>
    <row r="288" spans="1:8" s="7" customFormat="1" ht="24.75" customHeight="1" x14ac:dyDescent="0.15">
      <c r="A288" s="209">
        <f t="shared" si="4"/>
        <v>44572</v>
      </c>
      <c r="B288" s="117" t="s">
        <v>47</v>
      </c>
      <c r="C288" s="646"/>
      <c r="D288" s="934"/>
      <c r="E288" s="934"/>
      <c r="F288" s="935"/>
    </row>
    <row r="289" spans="1:6" s="7" customFormat="1" ht="24.75" customHeight="1" x14ac:dyDescent="0.15">
      <c r="A289" s="209">
        <f t="shared" si="4"/>
        <v>44573</v>
      </c>
      <c r="B289" s="117" t="s">
        <v>41</v>
      </c>
      <c r="C289" s="328"/>
      <c r="D289" s="934"/>
      <c r="E289" s="934"/>
      <c r="F289" s="935"/>
    </row>
    <row r="290" spans="1:6" s="7" customFormat="1" ht="24.75" customHeight="1" x14ac:dyDescent="0.15">
      <c r="A290" s="209">
        <f t="shared" si="4"/>
        <v>44574</v>
      </c>
      <c r="B290" s="117" t="s">
        <v>42</v>
      </c>
      <c r="C290" s="328"/>
      <c r="D290" s="934"/>
      <c r="E290" s="934"/>
      <c r="F290" s="935"/>
    </row>
    <row r="291" spans="1:6" s="7" customFormat="1" ht="24.75" customHeight="1" x14ac:dyDescent="0.15">
      <c r="A291" s="209">
        <f t="shared" si="4"/>
        <v>44575</v>
      </c>
      <c r="B291" s="117" t="s">
        <v>44</v>
      </c>
      <c r="C291" s="543" t="s">
        <v>264</v>
      </c>
      <c r="D291" s="934"/>
      <c r="E291" s="934"/>
      <c r="F291" s="935"/>
    </row>
    <row r="292" spans="1:6" s="7" customFormat="1" ht="24.75" customHeight="1" x14ac:dyDescent="0.15">
      <c r="A292" s="209">
        <f t="shared" si="4"/>
        <v>44576</v>
      </c>
      <c r="B292" s="359" t="s">
        <v>45</v>
      </c>
      <c r="C292" s="328"/>
      <c r="D292" s="934"/>
      <c r="E292" s="934"/>
      <c r="F292" s="935"/>
    </row>
    <row r="293" spans="1:6" s="7" customFormat="1" ht="24.75" customHeight="1" x14ac:dyDescent="0.15">
      <c r="A293" s="298">
        <f t="shared" si="4"/>
        <v>44577</v>
      </c>
      <c r="B293" s="360" t="s">
        <v>46</v>
      </c>
      <c r="C293" s="693"/>
      <c r="D293" s="934"/>
      <c r="E293" s="934"/>
      <c r="F293" s="935"/>
    </row>
    <row r="294" spans="1:6" s="7" customFormat="1" ht="24.75" customHeight="1" x14ac:dyDescent="0.15">
      <c r="A294" s="209">
        <f t="shared" si="4"/>
        <v>44578</v>
      </c>
      <c r="B294" s="117" t="s">
        <v>6</v>
      </c>
      <c r="C294" s="682"/>
      <c r="D294" s="936"/>
      <c r="E294" s="936"/>
      <c r="F294" s="937"/>
    </row>
    <row r="295" spans="1:6" s="7" customFormat="1" ht="24.75" customHeight="1" x14ac:dyDescent="0.15">
      <c r="A295" s="297">
        <f t="shared" si="4"/>
        <v>44579</v>
      </c>
      <c r="B295" s="117" t="s">
        <v>47</v>
      </c>
      <c r="C295" s="693"/>
      <c r="D295" s="938"/>
      <c r="E295" s="939"/>
      <c r="F295" s="940"/>
    </row>
    <row r="296" spans="1:6" s="7" customFormat="1" ht="24.75" customHeight="1" x14ac:dyDescent="0.15">
      <c r="A296" s="210">
        <f t="shared" si="4"/>
        <v>44580</v>
      </c>
      <c r="B296" s="572" t="s">
        <v>41</v>
      </c>
      <c r="C296" s="686"/>
      <c r="D296" s="941"/>
      <c r="E296" s="942"/>
      <c r="F296" s="943"/>
    </row>
    <row r="297" spans="1:6" s="7" customFormat="1" ht="24.75" customHeight="1" x14ac:dyDescent="0.15">
      <c r="A297" s="209">
        <f t="shared" si="4"/>
        <v>44581</v>
      </c>
      <c r="B297" s="505" t="s">
        <v>42</v>
      </c>
      <c r="C297" s="682"/>
      <c r="D297" s="944"/>
      <c r="E297" s="945"/>
      <c r="F297" s="946"/>
    </row>
    <row r="298" spans="1:6" s="7" customFormat="1" ht="24.75" customHeight="1" x14ac:dyDescent="0.15">
      <c r="A298" s="209">
        <f t="shared" si="4"/>
        <v>44582</v>
      </c>
      <c r="B298" s="117" t="s">
        <v>44</v>
      </c>
      <c r="C298" s="543" t="s">
        <v>264</v>
      </c>
      <c r="D298" s="947"/>
      <c r="E298" s="948"/>
      <c r="F298" s="949"/>
    </row>
    <row r="299" spans="1:6" s="7" customFormat="1" ht="24.75" customHeight="1" x14ac:dyDescent="0.15">
      <c r="A299" s="209">
        <f t="shared" si="4"/>
        <v>44583</v>
      </c>
      <c r="B299" s="359" t="s">
        <v>45</v>
      </c>
      <c r="C299" s="328"/>
      <c r="D299" s="947"/>
      <c r="E299" s="948"/>
      <c r="F299" s="949"/>
    </row>
    <row r="300" spans="1:6" s="7" customFormat="1" ht="24.75" customHeight="1" x14ac:dyDescent="0.15">
      <c r="A300" s="209">
        <f t="shared" si="4"/>
        <v>44584</v>
      </c>
      <c r="B300" s="360" t="s">
        <v>46</v>
      </c>
      <c r="C300" s="328"/>
      <c r="D300" s="947"/>
      <c r="E300" s="948"/>
      <c r="F300" s="949"/>
    </row>
    <row r="301" spans="1:6" s="7" customFormat="1" ht="24.75" customHeight="1" x14ac:dyDescent="0.15">
      <c r="A301" s="209">
        <f t="shared" si="4"/>
        <v>44585</v>
      </c>
      <c r="B301" s="117" t="s">
        <v>6</v>
      </c>
      <c r="C301" s="328"/>
      <c r="D301" s="947"/>
      <c r="E301" s="948"/>
      <c r="F301" s="949"/>
    </row>
    <row r="302" spans="1:6" s="7" customFormat="1" ht="24.75" customHeight="1" x14ac:dyDescent="0.15">
      <c r="A302" s="209">
        <f t="shared" si="4"/>
        <v>44586</v>
      </c>
      <c r="B302" s="117" t="s">
        <v>47</v>
      </c>
      <c r="C302" s="328"/>
      <c r="D302" s="947"/>
      <c r="E302" s="948"/>
      <c r="F302" s="949"/>
    </row>
    <row r="303" spans="1:6" s="7" customFormat="1" ht="24.75" customHeight="1" x14ac:dyDescent="0.15">
      <c r="A303" s="209">
        <f t="shared" si="4"/>
        <v>44587</v>
      </c>
      <c r="B303" s="117" t="s">
        <v>41</v>
      </c>
      <c r="C303" s="328"/>
      <c r="D303" s="947"/>
      <c r="E303" s="948"/>
      <c r="F303" s="949"/>
    </row>
    <row r="304" spans="1:6" s="7" customFormat="1" ht="24.75" customHeight="1" x14ac:dyDescent="0.15">
      <c r="A304" s="209">
        <f t="shared" si="4"/>
        <v>44588</v>
      </c>
      <c r="B304" s="117" t="s">
        <v>42</v>
      </c>
      <c r="C304" s="328"/>
      <c r="D304" s="947"/>
      <c r="E304" s="948"/>
      <c r="F304" s="949"/>
    </row>
    <row r="305" spans="1:6" s="7" customFormat="1" ht="24.75" customHeight="1" x14ac:dyDescent="0.15">
      <c r="A305" s="297">
        <f t="shared" si="4"/>
        <v>44589</v>
      </c>
      <c r="B305" s="117" t="s">
        <v>44</v>
      </c>
      <c r="C305" s="693"/>
      <c r="D305" s="938"/>
      <c r="E305" s="939"/>
      <c r="F305" s="940"/>
    </row>
    <row r="306" spans="1:6" s="7" customFormat="1" ht="24.75" customHeight="1" x14ac:dyDescent="0.15">
      <c r="A306" s="210">
        <f t="shared" si="4"/>
        <v>44590</v>
      </c>
      <c r="B306" s="579" t="s">
        <v>45</v>
      </c>
      <c r="C306" s="686" t="s">
        <v>265</v>
      </c>
      <c r="D306" s="942"/>
      <c r="E306" s="950"/>
      <c r="F306" s="951"/>
    </row>
    <row r="307" spans="1:6" s="7" customFormat="1" ht="24.75" customHeight="1" x14ac:dyDescent="0.15">
      <c r="A307" s="210">
        <f t="shared" si="4"/>
        <v>44591</v>
      </c>
      <c r="B307" s="578" t="s">
        <v>46</v>
      </c>
      <c r="C307" s="686" t="s">
        <v>286</v>
      </c>
      <c r="D307" s="942"/>
      <c r="E307" s="950"/>
      <c r="F307" s="951"/>
    </row>
    <row r="308" spans="1:6" s="7" customFormat="1" ht="24.75" customHeight="1" thickBot="1" x14ac:dyDescent="0.2">
      <c r="A308" s="208">
        <f t="shared" si="4"/>
        <v>44592</v>
      </c>
      <c r="B308" s="60" t="s">
        <v>6</v>
      </c>
      <c r="C308" s="709"/>
      <c r="D308" s="952"/>
      <c r="E308" s="953"/>
      <c r="F308" s="954"/>
    </row>
    <row r="309" spans="1:6" s="7" customFormat="1" ht="24.75" customHeight="1" x14ac:dyDescent="0.15">
      <c r="A309" s="314">
        <f t="shared" si="4"/>
        <v>44593</v>
      </c>
      <c r="B309" s="505" t="s">
        <v>47</v>
      </c>
      <c r="C309" s="682"/>
      <c r="D309" s="944"/>
      <c r="E309" s="945"/>
      <c r="F309" s="946"/>
    </row>
    <row r="310" spans="1:6" s="7" customFormat="1" ht="24.75" customHeight="1" x14ac:dyDescent="0.15">
      <c r="A310" s="314">
        <f t="shared" si="4"/>
        <v>44594</v>
      </c>
      <c r="B310" s="117" t="s">
        <v>41</v>
      </c>
      <c r="C310" s="328"/>
      <c r="D310" s="947"/>
      <c r="E310" s="948"/>
      <c r="F310" s="949"/>
    </row>
    <row r="311" spans="1:6" s="7" customFormat="1" ht="24.75" customHeight="1" x14ac:dyDescent="0.15">
      <c r="A311" s="318">
        <f t="shared" si="4"/>
        <v>44595</v>
      </c>
      <c r="B311" s="117" t="s">
        <v>42</v>
      </c>
      <c r="C311" s="693"/>
      <c r="D311" s="938"/>
      <c r="E311" s="939"/>
      <c r="F311" s="940"/>
    </row>
    <row r="312" spans="1:6" s="7" customFormat="1" ht="24.75" customHeight="1" x14ac:dyDescent="0.15">
      <c r="A312" s="314">
        <f t="shared" si="4"/>
        <v>44596</v>
      </c>
      <c r="B312" s="505" t="s">
        <v>44</v>
      </c>
      <c r="C312" s="682"/>
      <c r="D312" s="944"/>
      <c r="E312" s="945"/>
      <c r="F312" s="946"/>
    </row>
    <row r="313" spans="1:6" s="7" customFormat="1" ht="24.75" customHeight="1" x14ac:dyDescent="0.15">
      <c r="A313" s="314">
        <f t="shared" si="4"/>
        <v>44597</v>
      </c>
      <c r="B313" s="359" t="s">
        <v>45</v>
      </c>
      <c r="C313" s="539" t="s">
        <v>266</v>
      </c>
      <c r="D313" s="947"/>
      <c r="E313" s="948"/>
      <c r="F313" s="949"/>
    </row>
    <row r="314" spans="1:6" s="7" customFormat="1" ht="24.75" customHeight="1" x14ac:dyDescent="0.15">
      <c r="A314" s="314">
        <f t="shared" si="4"/>
        <v>44598</v>
      </c>
      <c r="B314" s="360" t="s">
        <v>46</v>
      </c>
      <c r="C314" s="539" t="s">
        <v>286</v>
      </c>
      <c r="D314" s="947"/>
      <c r="E314" s="948"/>
      <c r="F314" s="949"/>
    </row>
    <row r="315" spans="1:6" s="7" customFormat="1" ht="24.75" customHeight="1" x14ac:dyDescent="0.15">
      <c r="A315" s="314">
        <f t="shared" si="4"/>
        <v>44599</v>
      </c>
      <c r="B315" s="117" t="s">
        <v>6</v>
      </c>
      <c r="C315" s="682"/>
      <c r="D315" s="947"/>
      <c r="E315" s="948"/>
      <c r="F315" s="949"/>
    </row>
    <row r="316" spans="1:6" s="7" customFormat="1" ht="24.75" customHeight="1" x14ac:dyDescent="0.15">
      <c r="A316" s="314">
        <f t="shared" si="4"/>
        <v>44600</v>
      </c>
      <c r="B316" s="117" t="s">
        <v>47</v>
      </c>
      <c r="C316" s="671"/>
      <c r="D316" s="947"/>
      <c r="E316" s="948"/>
      <c r="F316" s="949"/>
    </row>
    <row r="317" spans="1:6" s="7" customFormat="1" ht="24.75" customHeight="1" x14ac:dyDescent="0.15">
      <c r="A317" s="314">
        <f t="shared" si="4"/>
        <v>44601</v>
      </c>
      <c r="B317" s="117" t="s">
        <v>41</v>
      </c>
      <c r="C317" s="325"/>
      <c r="D317" s="947"/>
      <c r="E317" s="948"/>
      <c r="F317" s="949"/>
    </row>
    <row r="318" spans="1:6" s="7" customFormat="1" ht="24.75" customHeight="1" x14ac:dyDescent="0.15">
      <c r="A318" s="314">
        <f t="shared" si="4"/>
        <v>44602</v>
      </c>
      <c r="B318" s="117" t="s">
        <v>42</v>
      </c>
      <c r="C318" s="328"/>
      <c r="D318" s="947"/>
      <c r="E318" s="948"/>
      <c r="F318" s="949"/>
    </row>
    <row r="319" spans="1:6" s="7" customFormat="1" ht="24.75" customHeight="1" x14ac:dyDescent="0.15">
      <c r="A319" s="315">
        <f t="shared" si="4"/>
        <v>44603</v>
      </c>
      <c r="B319" s="360" t="s">
        <v>44</v>
      </c>
      <c r="C319" s="328"/>
      <c r="D319" s="947"/>
      <c r="E319" s="948"/>
      <c r="F319" s="949"/>
    </row>
    <row r="320" spans="1:6" s="7" customFormat="1" ht="24.75" customHeight="1" x14ac:dyDescent="0.15">
      <c r="A320" s="314">
        <f t="shared" si="4"/>
        <v>44604</v>
      </c>
      <c r="B320" s="359" t="s">
        <v>45</v>
      </c>
      <c r="C320" s="682"/>
      <c r="D320" s="947"/>
      <c r="E320" s="948"/>
      <c r="F320" s="949"/>
    </row>
    <row r="321" spans="1:6" s="7" customFormat="1" ht="24.75" customHeight="1" x14ac:dyDescent="0.15">
      <c r="A321" s="314">
        <f t="shared" si="4"/>
        <v>44605</v>
      </c>
      <c r="B321" s="360" t="s">
        <v>46</v>
      </c>
      <c r="C321" s="682"/>
      <c r="D321" s="947"/>
      <c r="E321" s="948"/>
      <c r="F321" s="949"/>
    </row>
    <row r="322" spans="1:6" s="7" customFormat="1" ht="24.75" customHeight="1" x14ac:dyDescent="0.15">
      <c r="A322" s="314">
        <f t="shared" si="4"/>
        <v>44606</v>
      </c>
      <c r="B322" s="117" t="s">
        <v>6</v>
      </c>
      <c r="C322" s="328"/>
      <c r="D322" s="947"/>
      <c r="E322" s="948"/>
      <c r="F322" s="949"/>
    </row>
    <row r="323" spans="1:6" s="7" customFormat="1" ht="24.75" customHeight="1" x14ac:dyDescent="0.15">
      <c r="A323" s="314">
        <f t="shared" si="4"/>
        <v>44607</v>
      </c>
      <c r="B323" s="117" t="s">
        <v>47</v>
      </c>
      <c r="C323" s="325"/>
      <c r="D323" s="947"/>
      <c r="E323" s="948"/>
      <c r="F323" s="949"/>
    </row>
    <row r="324" spans="1:6" s="7" customFormat="1" ht="24.75" customHeight="1" x14ac:dyDescent="0.15">
      <c r="A324" s="314">
        <f t="shared" ref="A324:A367" si="5">A323+1</f>
        <v>44608</v>
      </c>
      <c r="B324" s="117" t="s">
        <v>41</v>
      </c>
      <c r="C324" s="328"/>
      <c r="D324" s="947"/>
      <c r="E324" s="948"/>
      <c r="F324" s="949"/>
    </row>
    <row r="325" spans="1:6" s="7" customFormat="1" ht="24.75" customHeight="1" x14ac:dyDescent="0.15">
      <c r="A325" s="314">
        <f t="shared" si="5"/>
        <v>44609</v>
      </c>
      <c r="B325" s="117" t="s">
        <v>42</v>
      </c>
      <c r="C325" s="328"/>
      <c r="D325" s="947"/>
      <c r="E325" s="948"/>
      <c r="F325" s="949"/>
    </row>
    <row r="326" spans="1:6" s="7" customFormat="1" ht="24.75" customHeight="1" x14ac:dyDescent="0.15">
      <c r="A326" s="314">
        <f t="shared" si="5"/>
        <v>44610</v>
      </c>
      <c r="B326" s="117" t="s">
        <v>44</v>
      </c>
      <c r="C326" s="660"/>
      <c r="D326" s="947"/>
      <c r="E326" s="948"/>
      <c r="F326" s="949"/>
    </row>
    <row r="327" spans="1:6" s="7" customFormat="1" ht="24.75" customHeight="1" x14ac:dyDescent="0.15">
      <c r="A327" s="314">
        <f t="shared" si="5"/>
        <v>44611</v>
      </c>
      <c r="B327" s="359" t="s">
        <v>45</v>
      </c>
      <c r="C327" s="325" t="s">
        <v>267</v>
      </c>
      <c r="D327" s="947"/>
      <c r="E327" s="948"/>
      <c r="F327" s="949"/>
    </row>
    <row r="328" spans="1:6" s="7" customFormat="1" ht="24.75" customHeight="1" x14ac:dyDescent="0.15">
      <c r="A328" s="314">
        <f t="shared" si="5"/>
        <v>44612</v>
      </c>
      <c r="B328" s="360" t="s">
        <v>46</v>
      </c>
      <c r="C328" s="328"/>
      <c r="D328" s="947"/>
      <c r="E328" s="948"/>
      <c r="F328" s="949"/>
    </row>
    <row r="329" spans="1:6" s="7" customFormat="1" ht="24.75" customHeight="1" x14ac:dyDescent="0.15">
      <c r="A329" s="314">
        <f t="shared" si="5"/>
        <v>44613</v>
      </c>
      <c r="B329" s="117" t="s">
        <v>6</v>
      </c>
      <c r="C329" s="328"/>
      <c r="D329" s="947"/>
      <c r="E329" s="948"/>
      <c r="F329" s="949"/>
    </row>
    <row r="330" spans="1:6" s="7" customFormat="1" ht="24.75" customHeight="1" x14ac:dyDescent="0.15">
      <c r="A330" s="314">
        <f t="shared" si="5"/>
        <v>44614</v>
      </c>
      <c r="B330" s="117" t="s">
        <v>47</v>
      </c>
      <c r="C330" s="325"/>
      <c r="D330" s="947"/>
      <c r="E330" s="948"/>
      <c r="F330" s="949"/>
    </row>
    <row r="331" spans="1:6" s="7" customFormat="1" ht="24.75" customHeight="1" x14ac:dyDescent="0.15">
      <c r="A331" s="314">
        <f t="shared" si="5"/>
        <v>44615</v>
      </c>
      <c r="B331" s="360" t="s">
        <v>41</v>
      </c>
      <c r="C331" s="325" t="s">
        <v>267</v>
      </c>
      <c r="D331" s="947"/>
      <c r="E331" s="948"/>
      <c r="F331" s="949"/>
    </row>
    <row r="332" spans="1:6" s="7" customFormat="1" ht="24.75" customHeight="1" x14ac:dyDescent="0.15">
      <c r="A332" s="314">
        <f t="shared" si="5"/>
        <v>44616</v>
      </c>
      <c r="B332" s="117" t="s">
        <v>42</v>
      </c>
      <c r="C332" s="328"/>
      <c r="D332" s="947"/>
      <c r="E332" s="948"/>
      <c r="F332" s="949"/>
    </row>
    <row r="333" spans="1:6" s="7" customFormat="1" ht="24.75" customHeight="1" x14ac:dyDescent="0.15">
      <c r="A333" s="314">
        <f t="shared" si="5"/>
        <v>44617</v>
      </c>
      <c r="B333" s="117" t="s">
        <v>44</v>
      </c>
      <c r="C333" s="328"/>
      <c r="D333" s="947"/>
      <c r="E333" s="948"/>
      <c r="F333" s="949"/>
    </row>
    <row r="334" spans="1:6" s="7" customFormat="1" ht="24.75" customHeight="1" x14ac:dyDescent="0.15">
      <c r="A334" s="318">
        <f t="shared" si="5"/>
        <v>44618</v>
      </c>
      <c r="B334" s="359" t="s">
        <v>45</v>
      </c>
      <c r="C334" s="325" t="s">
        <v>267</v>
      </c>
      <c r="D334" s="938"/>
      <c r="E334" s="939"/>
      <c r="F334" s="940"/>
    </row>
    <row r="335" spans="1:6" s="7" customFormat="1" ht="24.75" customHeight="1" x14ac:dyDescent="0.15">
      <c r="A335" s="574">
        <f t="shared" si="5"/>
        <v>44619</v>
      </c>
      <c r="B335" s="578" t="s">
        <v>46</v>
      </c>
      <c r="C335" s="325" t="s">
        <v>267</v>
      </c>
      <c r="D335" s="955"/>
      <c r="E335" s="956"/>
      <c r="F335" s="943"/>
    </row>
    <row r="336" spans="1:6" s="7" customFormat="1" ht="24.75" customHeight="1" thickBot="1" x14ac:dyDescent="0.2">
      <c r="A336" s="509">
        <f t="shared" si="5"/>
        <v>44620</v>
      </c>
      <c r="B336" s="60" t="s">
        <v>6</v>
      </c>
      <c r="C336" s="696"/>
      <c r="D336" s="957"/>
      <c r="E336" s="952"/>
      <c r="F336" s="958"/>
    </row>
    <row r="337" spans="1:6" s="7" customFormat="1" ht="24.75" customHeight="1" x14ac:dyDescent="0.15">
      <c r="A337" s="591">
        <f t="shared" si="5"/>
        <v>44621</v>
      </c>
      <c r="B337" s="592" t="s">
        <v>47</v>
      </c>
      <c r="C337" s="796"/>
      <c r="D337" s="593"/>
      <c r="E337" s="594"/>
      <c r="F337" s="595"/>
    </row>
    <row r="338" spans="1:6" s="7" customFormat="1" ht="24.75" customHeight="1" x14ac:dyDescent="0.15">
      <c r="A338" s="210">
        <f t="shared" si="5"/>
        <v>44622</v>
      </c>
      <c r="B338" s="572" t="s">
        <v>41</v>
      </c>
      <c r="C338" s="686"/>
      <c r="D338" s="343"/>
      <c r="E338" s="558"/>
      <c r="F338" s="810"/>
    </row>
    <row r="339" spans="1:6" s="7" customFormat="1" ht="24.75" customHeight="1" x14ac:dyDescent="0.15">
      <c r="A339" s="210">
        <f t="shared" si="5"/>
        <v>44623</v>
      </c>
      <c r="B339" s="572" t="s">
        <v>42</v>
      </c>
      <c r="C339" s="686"/>
      <c r="D339" s="343"/>
      <c r="E339" s="558"/>
      <c r="F339" s="810"/>
    </row>
    <row r="340" spans="1:6" s="7" customFormat="1" ht="24.75" customHeight="1" x14ac:dyDescent="0.15">
      <c r="A340" s="209">
        <f t="shared" si="5"/>
        <v>44624</v>
      </c>
      <c r="B340" s="505" t="s">
        <v>44</v>
      </c>
      <c r="C340" s="682"/>
      <c r="D340" s="324"/>
      <c r="E340" s="333"/>
      <c r="F340" s="363"/>
    </row>
    <row r="341" spans="1:6" s="7" customFormat="1" ht="24.75" customHeight="1" x14ac:dyDescent="0.15">
      <c r="A341" s="297">
        <f t="shared" si="5"/>
        <v>44625</v>
      </c>
      <c r="B341" s="359" t="s">
        <v>45</v>
      </c>
      <c r="C341" s="543"/>
      <c r="D341" s="327"/>
      <c r="E341" s="353"/>
      <c r="F341" s="979"/>
    </row>
    <row r="342" spans="1:6" s="7" customFormat="1" ht="24.75" customHeight="1" x14ac:dyDescent="0.15">
      <c r="A342" s="817">
        <f t="shared" si="5"/>
        <v>44626</v>
      </c>
      <c r="B342" s="818" t="s">
        <v>46</v>
      </c>
      <c r="C342" s="819"/>
      <c r="D342" s="820"/>
      <c r="E342" s="500"/>
      <c r="F342" s="821"/>
    </row>
    <row r="343" spans="1:6" s="7" customFormat="1" ht="24.75" customHeight="1" x14ac:dyDescent="0.15">
      <c r="A343" s="209">
        <f t="shared" si="5"/>
        <v>44627</v>
      </c>
      <c r="B343" s="117" t="s">
        <v>6</v>
      </c>
      <c r="C343" s="328"/>
      <c r="D343" s="326"/>
      <c r="E343" s="330"/>
      <c r="F343" s="362"/>
    </row>
    <row r="344" spans="1:6" s="7" customFormat="1" ht="24.75" customHeight="1" x14ac:dyDescent="0.15">
      <c r="A344" s="209">
        <f t="shared" si="5"/>
        <v>44628</v>
      </c>
      <c r="B344" s="117" t="s">
        <v>47</v>
      </c>
      <c r="C344" s="539"/>
      <c r="D344" s="326"/>
      <c r="E344" s="330"/>
      <c r="F344" s="362"/>
    </row>
    <row r="345" spans="1:6" s="7" customFormat="1" ht="24.75" customHeight="1" x14ac:dyDescent="0.15">
      <c r="A345" s="209">
        <f t="shared" si="5"/>
        <v>44629</v>
      </c>
      <c r="B345" s="117" t="s">
        <v>41</v>
      </c>
      <c r="C345" s="539"/>
      <c r="D345" s="326"/>
      <c r="E345" s="330"/>
      <c r="F345" s="362"/>
    </row>
    <row r="346" spans="1:6" s="7" customFormat="1" ht="24.75" customHeight="1" x14ac:dyDescent="0.15">
      <c r="A346" s="209">
        <f t="shared" si="5"/>
        <v>44630</v>
      </c>
      <c r="B346" s="117" t="s">
        <v>42</v>
      </c>
      <c r="C346" s="325"/>
      <c r="D346" s="326"/>
      <c r="E346" s="330"/>
      <c r="F346" s="362"/>
    </row>
    <row r="347" spans="1:6" s="7" customFormat="1" ht="24.75" customHeight="1" x14ac:dyDescent="0.15">
      <c r="A347" s="209">
        <f t="shared" si="5"/>
        <v>44631</v>
      </c>
      <c r="B347" s="117" t="s">
        <v>44</v>
      </c>
      <c r="C347" s="678"/>
      <c r="D347" s="326"/>
      <c r="E347" s="330"/>
      <c r="F347" s="362"/>
    </row>
    <row r="348" spans="1:6" s="7" customFormat="1" ht="24.75" customHeight="1" x14ac:dyDescent="0.15">
      <c r="A348" s="209">
        <f t="shared" si="5"/>
        <v>44632</v>
      </c>
      <c r="B348" s="359" t="s">
        <v>45</v>
      </c>
      <c r="C348" s="325"/>
      <c r="D348" s="326"/>
      <c r="E348" s="330"/>
      <c r="F348" s="362"/>
    </row>
    <row r="349" spans="1:6" s="7" customFormat="1" ht="24.75" customHeight="1" x14ac:dyDescent="0.15">
      <c r="A349" s="209">
        <f t="shared" si="5"/>
        <v>44633</v>
      </c>
      <c r="B349" s="360" t="s">
        <v>46</v>
      </c>
      <c r="C349" s="325"/>
      <c r="D349" s="326"/>
      <c r="E349" s="330"/>
      <c r="F349" s="362"/>
    </row>
    <row r="350" spans="1:6" s="7" customFormat="1" ht="24.75" customHeight="1" x14ac:dyDescent="0.15">
      <c r="A350" s="209">
        <f t="shared" si="5"/>
        <v>44634</v>
      </c>
      <c r="B350" s="117" t="s">
        <v>6</v>
      </c>
      <c r="C350" s="682"/>
      <c r="D350" s="326"/>
      <c r="E350" s="330"/>
      <c r="F350" s="362"/>
    </row>
    <row r="351" spans="1:6" s="7" customFormat="1" ht="24.75" customHeight="1" x14ac:dyDescent="0.15">
      <c r="A351" s="209">
        <f t="shared" si="5"/>
        <v>44635</v>
      </c>
      <c r="B351" s="117" t="s">
        <v>47</v>
      </c>
      <c r="C351" s="539"/>
      <c r="D351" s="326"/>
      <c r="E351" s="330"/>
      <c r="F351" s="362"/>
    </row>
    <row r="352" spans="1:6" s="7" customFormat="1" ht="24.75" customHeight="1" x14ac:dyDescent="0.15">
      <c r="A352" s="209">
        <f t="shared" si="5"/>
        <v>44636</v>
      </c>
      <c r="B352" s="117" t="s">
        <v>41</v>
      </c>
      <c r="C352" s="539"/>
      <c r="D352" s="326"/>
      <c r="E352" s="330"/>
      <c r="F352" s="362"/>
    </row>
    <row r="353" spans="1:6" s="7" customFormat="1" ht="24.75" customHeight="1" x14ac:dyDescent="0.15">
      <c r="A353" s="209">
        <f t="shared" si="5"/>
        <v>44637</v>
      </c>
      <c r="B353" s="117" t="s">
        <v>42</v>
      </c>
      <c r="C353" s="325"/>
      <c r="D353" s="326"/>
      <c r="E353" s="330"/>
      <c r="F353" s="362"/>
    </row>
    <row r="354" spans="1:6" s="7" customFormat="1" ht="24.75" customHeight="1" x14ac:dyDescent="0.15">
      <c r="A354" s="209">
        <f t="shared" si="5"/>
        <v>44638</v>
      </c>
      <c r="B354" s="117" t="s">
        <v>44</v>
      </c>
      <c r="C354" s="678"/>
      <c r="D354" s="326"/>
      <c r="E354" s="330"/>
      <c r="F354" s="362"/>
    </row>
    <row r="355" spans="1:6" s="7" customFormat="1" ht="24.75" customHeight="1" x14ac:dyDescent="0.15">
      <c r="A355" s="209">
        <f t="shared" si="5"/>
        <v>44639</v>
      </c>
      <c r="B355" s="359" t="s">
        <v>45</v>
      </c>
      <c r="C355" s="325"/>
      <c r="D355" s="326"/>
      <c r="E355" s="330"/>
      <c r="F355" s="362"/>
    </row>
    <row r="356" spans="1:6" s="7" customFormat="1" ht="24.75" customHeight="1" x14ac:dyDescent="0.15">
      <c r="A356" s="209">
        <f t="shared" si="5"/>
        <v>44640</v>
      </c>
      <c r="B356" s="360" t="s">
        <v>46</v>
      </c>
      <c r="C356" s="325"/>
      <c r="D356" s="326"/>
      <c r="E356" s="330"/>
      <c r="F356" s="362"/>
    </row>
    <row r="357" spans="1:6" s="7" customFormat="1" ht="24.75" customHeight="1" x14ac:dyDescent="0.15">
      <c r="A357" s="209">
        <f t="shared" si="5"/>
        <v>44641</v>
      </c>
      <c r="B357" s="360" t="s">
        <v>6</v>
      </c>
      <c r="C357" s="328"/>
      <c r="D357" s="326"/>
      <c r="E357" s="330"/>
      <c r="F357" s="362"/>
    </row>
    <row r="358" spans="1:6" s="7" customFormat="1" ht="24.75" customHeight="1" x14ac:dyDescent="0.15">
      <c r="A358" s="209">
        <f t="shared" si="5"/>
        <v>44642</v>
      </c>
      <c r="B358" s="117" t="s">
        <v>47</v>
      </c>
      <c r="C358" s="328"/>
      <c r="D358" s="326"/>
      <c r="E358" s="330"/>
      <c r="F358" s="362"/>
    </row>
    <row r="359" spans="1:6" s="7" customFormat="1" ht="24.75" customHeight="1" x14ac:dyDescent="0.15">
      <c r="A359" s="209">
        <f t="shared" si="5"/>
        <v>44643</v>
      </c>
      <c r="B359" s="117" t="s">
        <v>41</v>
      </c>
      <c r="C359" s="328"/>
      <c r="D359" s="326"/>
      <c r="E359" s="330"/>
      <c r="F359" s="362"/>
    </row>
    <row r="360" spans="1:6" s="7" customFormat="1" ht="24.75" customHeight="1" x14ac:dyDescent="0.15">
      <c r="A360" s="209">
        <f t="shared" si="5"/>
        <v>44644</v>
      </c>
      <c r="B360" s="117" t="s">
        <v>42</v>
      </c>
      <c r="C360" s="328"/>
      <c r="D360" s="326"/>
      <c r="E360" s="330"/>
      <c r="F360" s="362"/>
    </row>
    <row r="361" spans="1:6" s="7" customFormat="1" ht="24.75" customHeight="1" x14ac:dyDescent="0.15">
      <c r="A361" s="297">
        <f t="shared" si="5"/>
        <v>44645</v>
      </c>
      <c r="B361" s="117" t="s">
        <v>44</v>
      </c>
      <c r="C361" s="659"/>
      <c r="D361" s="326"/>
      <c r="E361" s="330"/>
      <c r="F361" s="362"/>
    </row>
    <row r="362" spans="1:6" s="7" customFormat="1" ht="24.75" customHeight="1" x14ac:dyDescent="0.15">
      <c r="A362" s="209">
        <f t="shared" si="5"/>
        <v>44646</v>
      </c>
      <c r="B362" s="359" t="s">
        <v>45</v>
      </c>
      <c r="C362" s="682"/>
      <c r="D362" s="326"/>
      <c r="E362" s="330"/>
      <c r="F362" s="362"/>
    </row>
    <row r="363" spans="1:6" s="7" customFormat="1" ht="24.75" customHeight="1" x14ac:dyDescent="0.15">
      <c r="A363" s="209">
        <f t="shared" si="5"/>
        <v>44647</v>
      </c>
      <c r="B363" s="360" t="s">
        <v>46</v>
      </c>
      <c r="C363" s="328"/>
      <c r="D363" s="326"/>
      <c r="E363" s="330"/>
      <c r="F363" s="362"/>
    </row>
    <row r="364" spans="1:6" s="7" customFormat="1" ht="24.75" customHeight="1" x14ac:dyDescent="0.15">
      <c r="A364" s="209">
        <f t="shared" si="5"/>
        <v>44648</v>
      </c>
      <c r="B364" s="117" t="s">
        <v>6</v>
      </c>
      <c r="C364" s="328"/>
      <c r="D364" s="326"/>
      <c r="E364" s="330"/>
      <c r="F364" s="362"/>
    </row>
    <row r="365" spans="1:6" s="7" customFormat="1" ht="24.75" customHeight="1" x14ac:dyDescent="0.15">
      <c r="A365" s="354">
        <f t="shared" si="5"/>
        <v>44649</v>
      </c>
      <c r="B365" s="117" t="s">
        <v>47</v>
      </c>
      <c r="C365" s="680"/>
      <c r="D365" s="326"/>
      <c r="E365" s="330"/>
      <c r="F365" s="362"/>
    </row>
    <row r="366" spans="1:6" s="7" customFormat="1" ht="24.75" customHeight="1" x14ac:dyDescent="0.15">
      <c r="A366" s="210">
        <f t="shared" si="5"/>
        <v>44650</v>
      </c>
      <c r="B366" s="117" t="s">
        <v>41</v>
      </c>
      <c r="C366" s="686"/>
      <c r="D366" s="326"/>
      <c r="E366" s="330"/>
      <c r="F366" s="362"/>
    </row>
    <row r="367" spans="1:6" s="7" customFormat="1" ht="24.75" customHeight="1" thickBot="1" x14ac:dyDescent="0.2">
      <c r="A367" s="208">
        <f t="shared" si="5"/>
        <v>44651</v>
      </c>
      <c r="B367" s="60" t="s">
        <v>42</v>
      </c>
      <c r="C367" s="797"/>
      <c r="D367" s="569"/>
      <c r="E367" s="576"/>
      <c r="F367" s="577"/>
    </row>
    <row r="368" spans="1:6" ht="24.95" customHeight="1" x14ac:dyDescent="0.15">
      <c r="A368" s="12"/>
      <c r="B368" s="13"/>
      <c r="C368" s="630"/>
    </row>
    <row r="369" spans="1:3" ht="24.95" customHeight="1" x14ac:dyDescent="0.15">
      <c r="A369" s="12"/>
      <c r="B369" s="13"/>
      <c r="C369" s="630"/>
    </row>
    <row r="370" spans="1:3" ht="24.95" customHeight="1" x14ac:dyDescent="0.15">
      <c r="A370" s="12"/>
      <c r="B370" s="13"/>
      <c r="C370" s="630"/>
    </row>
    <row r="371" spans="1:3" ht="24.95" customHeight="1" x14ac:dyDescent="0.15"/>
    <row r="372" spans="1:3" ht="24.95" customHeight="1" x14ac:dyDescent="0.15"/>
    <row r="373" spans="1:3" ht="24.95" customHeight="1" x14ac:dyDescent="0.15"/>
    <row r="374" spans="1:3" ht="24.95" customHeight="1" x14ac:dyDescent="0.15"/>
    <row r="375" spans="1:3" ht="24.95" customHeight="1" x14ac:dyDescent="0.15"/>
    <row r="376" spans="1:3" ht="24.95" customHeight="1" x14ac:dyDescent="0.15"/>
    <row r="377" spans="1:3" ht="20.100000000000001" customHeight="1" x14ac:dyDescent="0.15"/>
    <row r="378" spans="1:3" ht="20.100000000000001" customHeight="1" x14ac:dyDescent="0.15"/>
    <row r="379" spans="1:3" ht="20.100000000000001" customHeight="1" x14ac:dyDescent="0.15"/>
    <row r="380" spans="1:3" ht="20.100000000000001" customHeight="1" x14ac:dyDescent="0.15"/>
    <row r="381" spans="1:3" ht="20.100000000000001" customHeight="1" x14ac:dyDescent="0.15"/>
    <row r="382" spans="1:3" ht="20.100000000000001" customHeight="1" x14ac:dyDescent="0.15"/>
    <row r="383" spans="1:3" ht="18" customHeight="1" x14ac:dyDescent="0.15"/>
  </sheetData>
  <sheetProtection selectLockedCells="1" selectUnlockedCells="1"/>
  <mergeCells count="5">
    <mergeCell ref="F275:F280"/>
    <mergeCell ref="A1:E1"/>
    <mergeCell ref="D275:D280"/>
    <mergeCell ref="E275:E280"/>
    <mergeCell ref="C275:C280"/>
  </mergeCells>
  <phoneticPr fontId="6"/>
  <printOptions horizontalCentered="1"/>
  <pageMargins left="0" right="0" top="0.39370078740157483" bottom="0.35433070866141736" header="0.19685039370078741" footer="0.31496062992125984"/>
  <pageSetup paperSize="9" scale="78" firstPageNumber="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67"/>
  <sheetViews>
    <sheetView zoomScale="80" zoomScaleNormal="80" zoomScaleSheetLayoutView="40" workbookViewId="0">
      <pane xSplit="2" ySplit="2" topLeftCell="C192" activePane="bottomRight" state="frozen"/>
      <selection pane="topRight" activeCell="C1" sqref="C1"/>
      <selection pane="bottomLeft" activeCell="A3" sqref="A3"/>
      <selection pane="bottomRight" activeCell="E199" sqref="E199"/>
    </sheetView>
  </sheetViews>
  <sheetFormatPr defaultRowHeight="13.5" x14ac:dyDescent="0.15"/>
  <cols>
    <col min="1" max="1" width="12.125" style="14" bestFit="1" customWidth="1"/>
    <col min="2" max="2" width="4.375" style="14" customWidth="1"/>
    <col min="3" max="3" width="27.625" style="30" customWidth="1"/>
    <col min="4" max="4" width="25.625" style="30" customWidth="1"/>
    <col min="5" max="8" width="28.375" style="30" customWidth="1"/>
    <col min="9" max="9" width="25.625" style="31" customWidth="1"/>
    <col min="10" max="16384" width="9" style="14"/>
  </cols>
  <sheetData>
    <row r="1" spans="1:10" ht="24.75" customHeight="1" thickBot="1" x14ac:dyDescent="0.25">
      <c r="A1" s="1928" t="s">
        <v>69</v>
      </c>
      <c r="B1" s="1928"/>
      <c r="C1" s="1928"/>
      <c r="D1" s="1928"/>
      <c r="E1" s="1928"/>
      <c r="F1" s="18"/>
      <c r="G1" s="18"/>
      <c r="H1" s="18"/>
      <c r="I1" s="611">
        <f ca="1">TODAY()</f>
        <v>44243</v>
      </c>
    </row>
    <row r="2" spans="1:10" s="20" customFormat="1" ht="24.75" customHeight="1" thickBot="1" x14ac:dyDescent="0.25">
      <c r="A2" s="587" t="s">
        <v>0</v>
      </c>
      <c r="B2" s="596" t="s">
        <v>124</v>
      </c>
      <c r="C2" s="590" t="s">
        <v>4</v>
      </c>
      <c r="D2" s="590" t="s">
        <v>11</v>
      </c>
      <c r="E2" s="597" t="s">
        <v>12</v>
      </c>
      <c r="F2" s="597" t="s">
        <v>13</v>
      </c>
      <c r="G2" s="597" t="s">
        <v>14</v>
      </c>
      <c r="H2" s="598" t="s">
        <v>15</v>
      </c>
      <c r="I2" s="599" t="s">
        <v>16</v>
      </c>
      <c r="J2" s="19"/>
    </row>
    <row r="3" spans="1:10" s="20" customFormat="1" ht="22.5" customHeight="1" x14ac:dyDescent="0.2">
      <c r="A3" s="314">
        <v>44287</v>
      </c>
      <c r="B3" s="150" t="s">
        <v>43</v>
      </c>
      <c r="C3" s="600"/>
      <c r="D3" s="1028"/>
      <c r="E3" s="1029"/>
      <c r="F3" s="1030"/>
      <c r="G3" s="1030"/>
      <c r="H3" s="499"/>
      <c r="I3" s="1031"/>
      <c r="J3" s="19"/>
    </row>
    <row r="4" spans="1:10" s="20" customFormat="1" ht="22.5" customHeight="1" x14ac:dyDescent="0.2">
      <c r="A4" s="314">
        <f t="shared" ref="A4:A67" si="0">A3+1</f>
        <v>44288</v>
      </c>
      <c r="B4" s="106" t="s">
        <v>52</v>
      </c>
      <c r="C4" s="366"/>
      <c r="D4" s="1032"/>
      <c r="E4" s="1033"/>
      <c r="F4" s="1034"/>
      <c r="G4" s="1034"/>
      <c r="H4" s="1035"/>
      <c r="I4" s="1036"/>
      <c r="J4" s="19"/>
    </row>
    <row r="5" spans="1:10" s="20" customFormat="1" ht="22.5" customHeight="1" x14ac:dyDescent="0.2">
      <c r="A5" s="314">
        <f t="shared" si="0"/>
        <v>44289</v>
      </c>
      <c r="B5" s="632" t="s">
        <v>53</v>
      </c>
      <c r="C5" s="366"/>
      <c r="D5" s="1032"/>
      <c r="E5" s="1033"/>
      <c r="F5" s="1034"/>
      <c r="G5" s="1034"/>
      <c r="H5" s="1035"/>
      <c r="I5" s="1036"/>
      <c r="J5" s="19"/>
    </row>
    <row r="6" spans="1:10" s="20" customFormat="1" ht="22.5" customHeight="1" x14ac:dyDescent="0.2">
      <c r="A6" s="314">
        <f t="shared" si="0"/>
        <v>44290</v>
      </c>
      <c r="B6" s="308" t="s">
        <v>54</v>
      </c>
      <c r="C6" s="366"/>
      <c r="D6" s="368"/>
      <c r="E6" s="1037"/>
      <c r="F6" s="1038"/>
      <c r="G6" s="1038"/>
      <c r="H6" s="1039"/>
      <c r="I6" s="1036"/>
      <c r="J6" s="19"/>
    </row>
    <row r="7" spans="1:10" s="20" customFormat="1" ht="22.5" customHeight="1" x14ac:dyDescent="0.2">
      <c r="A7" s="314">
        <f t="shared" si="0"/>
        <v>44291</v>
      </c>
      <c r="B7" s="106" t="s">
        <v>48</v>
      </c>
      <c r="C7" s="369"/>
      <c r="D7" s="1032"/>
      <c r="E7" s="1033"/>
      <c r="F7" s="1040"/>
      <c r="G7" s="1040"/>
      <c r="H7" s="1041"/>
      <c r="I7" s="1036"/>
      <c r="J7" s="19"/>
    </row>
    <row r="8" spans="1:10" s="20" customFormat="1" ht="24.75" customHeight="1" x14ac:dyDescent="0.2">
      <c r="A8" s="314">
        <f t="shared" si="0"/>
        <v>44292</v>
      </c>
      <c r="B8" s="106" t="s">
        <v>49</v>
      </c>
      <c r="C8" s="370"/>
      <c r="D8" s="1032"/>
      <c r="E8" s="338" t="s">
        <v>129</v>
      </c>
      <c r="F8" s="338" t="s">
        <v>129</v>
      </c>
      <c r="G8" s="367"/>
      <c r="H8" s="1042"/>
      <c r="I8" s="1036"/>
      <c r="J8" s="19"/>
    </row>
    <row r="9" spans="1:10" s="20" customFormat="1" ht="22.5" customHeight="1" x14ac:dyDescent="0.2">
      <c r="A9" s="314">
        <f t="shared" si="0"/>
        <v>44293</v>
      </c>
      <c r="B9" s="106" t="s">
        <v>50</v>
      </c>
      <c r="C9" s="370"/>
      <c r="D9" s="1032"/>
      <c r="E9" s="1033"/>
      <c r="F9" s="1034"/>
      <c r="G9" s="1043"/>
      <c r="H9" s="1044"/>
      <c r="I9" s="1036"/>
      <c r="J9" s="19"/>
    </row>
    <row r="10" spans="1:10" s="20" customFormat="1" ht="22.5" customHeight="1" x14ac:dyDescent="0.2">
      <c r="A10" s="314">
        <f t="shared" si="0"/>
        <v>44294</v>
      </c>
      <c r="B10" s="106" t="s">
        <v>51</v>
      </c>
      <c r="C10" s="370"/>
      <c r="D10" s="1032"/>
      <c r="E10" s="1033"/>
      <c r="F10" s="1034"/>
      <c r="G10" s="1043"/>
      <c r="H10" s="1044"/>
      <c r="I10" s="1036"/>
      <c r="J10" s="19"/>
    </row>
    <row r="11" spans="1:10" s="20" customFormat="1" ht="22.5" customHeight="1" x14ac:dyDescent="0.2">
      <c r="A11" s="314">
        <f t="shared" si="0"/>
        <v>44295</v>
      </c>
      <c r="B11" s="106" t="s">
        <v>52</v>
      </c>
      <c r="C11" s="370"/>
      <c r="D11" s="1032"/>
      <c r="E11" s="1045"/>
      <c r="F11" s="1046"/>
      <c r="G11" s="1046"/>
      <c r="H11" s="1047"/>
      <c r="I11" s="1036"/>
      <c r="J11" s="19"/>
    </row>
    <row r="12" spans="1:10" s="20" customFormat="1" ht="22.5" customHeight="1" x14ac:dyDescent="0.2">
      <c r="A12" s="314">
        <f t="shared" si="0"/>
        <v>44296</v>
      </c>
      <c r="B12" s="632" t="s">
        <v>45</v>
      </c>
      <c r="C12" s="370"/>
      <c r="D12" s="1032"/>
      <c r="E12" s="1033"/>
      <c r="F12" s="1034"/>
      <c r="G12" s="1043"/>
      <c r="H12" s="1044"/>
      <c r="I12" s="1036"/>
      <c r="J12" s="19"/>
    </row>
    <row r="13" spans="1:10" s="20" customFormat="1" ht="24.75" customHeight="1" x14ac:dyDescent="0.2">
      <c r="A13" s="314">
        <f t="shared" si="0"/>
        <v>44297</v>
      </c>
      <c r="B13" s="308" t="s">
        <v>46</v>
      </c>
      <c r="C13" s="370"/>
      <c r="D13" s="344"/>
      <c r="E13" s="1048" t="s">
        <v>133</v>
      </c>
      <c r="F13" s="1048" t="s">
        <v>133</v>
      </c>
      <c r="G13" s="1048" t="s">
        <v>133</v>
      </c>
      <c r="H13" s="1048" t="s">
        <v>133</v>
      </c>
      <c r="I13" s="1036"/>
      <c r="J13" s="19"/>
    </row>
    <row r="14" spans="1:10" s="20" customFormat="1" ht="22.5" customHeight="1" x14ac:dyDescent="0.2">
      <c r="A14" s="314">
        <f t="shared" si="0"/>
        <v>44298</v>
      </c>
      <c r="B14" s="106" t="s">
        <v>6</v>
      </c>
      <c r="C14" s="370"/>
      <c r="D14" s="1049"/>
      <c r="E14" s="1033"/>
      <c r="F14" s="367"/>
      <c r="G14" s="367"/>
      <c r="H14" s="1042"/>
      <c r="I14" s="1036"/>
      <c r="J14" s="19"/>
    </row>
    <row r="15" spans="1:10" s="20" customFormat="1" ht="34.5" x14ac:dyDescent="0.2">
      <c r="A15" s="314">
        <f t="shared" si="0"/>
        <v>44299</v>
      </c>
      <c r="B15" s="106" t="s">
        <v>47</v>
      </c>
      <c r="C15" s="370"/>
      <c r="D15" s="1049"/>
      <c r="E15" s="338" t="s">
        <v>144</v>
      </c>
      <c r="F15" s="338" t="s">
        <v>144</v>
      </c>
      <c r="G15" s="338" t="s">
        <v>144</v>
      </c>
      <c r="H15" s="338" t="s">
        <v>144</v>
      </c>
      <c r="I15" s="1036"/>
      <c r="J15" s="19"/>
    </row>
    <row r="16" spans="1:10" s="20" customFormat="1" ht="34.5" x14ac:dyDescent="0.2">
      <c r="A16" s="314">
        <f t="shared" si="0"/>
        <v>44300</v>
      </c>
      <c r="B16" s="106" t="s">
        <v>41</v>
      </c>
      <c r="C16" s="370"/>
      <c r="D16" s="1049"/>
      <c r="E16" s="338" t="s">
        <v>148</v>
      </c>
      <c r="F16" s="338" t="s">
        <v>148</v>
      </c>
      <c r="G16" s="338" t="s">
        <v>148</v>
      </c>
      <c r="H16" s="338" t="s">
        <v>148</v>
      </c>
      <c r="I16" s="1036"/>
      <c r="J16" s="19"/>
    </row>
    <row r="17" spans="1:10" s="20" customFormat="1" ht="22.5" customHeight="1" x14ac:dyDescent="0.2">
      <c r="A17" s="314">
        <f t="shared" si="0"/>
        <v>44301</v>
      </c>
      <c r="B17" s="106" t="s">
        <v>42</v>
      </c>
      <c r="C17" s="370"/>
      <c r="D17" s="1049"/>
      <c r="E17" s="1045"/>
      <c r="F17" s="1046"/>
      <c r="G17" s="1043"/>
      <c r="H17" s="1044"/>
      <c r="I17" s="1036"/>
      <c r="J17" s="19"/>
    </row>
    <row r="18" spans="1:10" s="20" customFormat="1" ht="22.5" customHeight="1" x14ac:dyDescent="0.2">
      <c r="A18" s="314">
        <f t="shared" si="0"/>
        <v>44302</v>
      </c>
      <c r="B18" s="106" t="s">
        <v>44</v>
      </c>
      <c r="C18" s="370"/>
      <c r="D18" s="1049"/>
      <c r="E18" s="1045"/>
      <c r="F18" s="1046"/>
      <c r="G18" s="1046"/>
      <c r="H18" s="1047"/>
      <c r="I18" s="1036"/>
      <c r="J18" s="19"/>
    </row>
    <row r="19" spans="1:10" s="20" customFormat="1" ht="22.5" customHeight="1" x14ac:dyDescent="0.2">
      <c r="A19" s="314">
        <f t="shared" si="0"/>
        <v>44303</v>
      </c>
      <c r="B19" s="632" t="s">
        <v>45</v>
      </c>
      <c r="C19" s="370"/>
      <c r="D19" s="1049"/>
      <c r="E19" s="371"/>
      <c r="F19" s="371"/>
      <c r="G19" s="1043"/>
      <c r="H19" s="1044"/>
      <c r="I19" s="1036"/>
      <c r="J19" s="19"/>
    </row>
    <row r="20" spans="1:10" s="20" customFormat="1" ht="24.75" customHeight="1" x14ac:dyDescent="0.2">
      <c r="A20" s="314">
        <f t="shared" si="0"/>
        <v>44304</v>
      </c>
      <c r="B20" s="308" t="s">
        <v>46</v>
      </c>
      <c r="C20" s="370"/>
      <c r="D20" s="344"/>
      <c r="E20" s="1048" t="s">
        <v>133</v>
      </c>
      <c r="F20" s="1048" t="s">
        <v>133</v>
      </c>
      <c r="G20" s="1048" t="s">
        <v>133</v>
      </c>
      <c r="H20" s="1048" t="s">
        <v>133</v>
      </c>
      <c r="I20" s="1036"/>
      <c r="J20" s="19"/>
    </row>
    <row r="21" spans="1:10" s="20" customFormat="1" ht="22.5" customHeight="1" x14ac:dyDescent="0.2">
      <c r="A21" s="314">
        <f t="shared" si="0"/>
        <v>44305</v>
      </c>
      <c r="B21" s="106" t="s">
        <v>6</v>
      </c>
      <c r="C21" s="370"/>
      <c r="D21" s="1050"/>
      <c r="E21" s="371"/>
      <c r="F21" s="1051"/>
      <c r="G21" s="372"/>
      <c r="H21" s="1052"/>
      <c r="I21" s="1036"/>
      <c r="J21" s="19"/>
    </row>
    <row r="22" spans="1:10" s="20" customFormat="1" ht="22.5" customHeight="1" x14ac:dyDescent="0.2">
      <c r="A22" s="314">
        <f t="shared" si="0"/>
        <v>44306</v>
      </c>
      <c r="B22" s="106" t="s">
        <v>47</v>
      </c>
      <c r="C22" s="366"/>
      <c r="D22" s="1032"/>
      <c r="E22" s="371"/>
      <c r="F22" s="371"/>
      <c r="G22" s="1053"/>
      <c r="H22" s="1054"/>
      <c r="I22" s="1036"/>
      <c r="J22" s="19"/>
    </row>
    <row r="23" spans="1:10" s="20" customFormat="1" ht="22.5" customHeight="1" x14ac:dyDescent="0.2">
      <c r="A23" s="314">
        <f t="shared" si="0"/>
        <v>44307</v>
      </c>
      <c r="B23" s="106" t="s">
        <v>41</v>
      </c>
      <c r="C23" s="366"/>
      <c r="D23" s="1032"/>
      <c r="E23" s="329"/>
      <c r="F23" s="1033"/>
      <c r="G23" s="1033"/>
      <c r="H23" s="1055"/>
      <c r="I23" s="1036"/>
      <c r="J23" s="19"/>
    </row>
    <row r="24" spans="1:10" s="20" customFormat="1" ht="22.5" customHeight="1" x14ac:dyDescent="0.2">
      <c r="A24" s="314">
        <f t="shared" si="0"/>
        <v>44308</v>
      </c>
      <c r="B24" s="106" t="s">
        <v>42</v>
      </c>
      <c r="C24" s="366"/>
      <c r="D24" s="1032"/>
      <c r="E24" s="329"/>
      <c r="F24" s="1033"/>
      <c r="G24" s="1033"/>
      <c r="H24" s="1055"/>
      <c r="I24" s="1036"/>
      <c r="J24" s="19"/>
    </row>
    <row r="25" spans="1:10" s="20" customFormat="1" ht="22.5" customHeight="1" x14ac:dyDescent="0.2">
      <c r="A25" s="315">
        <f t="shared" si="0"/>
        <v>44309</v>
      </c>
      <c r="B25" s="106" t="s">
        <v>44</v>
      </c>
      <c r="C25" s="366"/>
      <c r="D25" s="1032"/>
      <c r="E25" s="1045"/>
      <c r="F25" s="1046"/>
      <c r="G25" s="1046"/>
      <c r="H25" s="1047"/>
      <c r="I25" s="1036"/>
      <c r="J25" s="19"/>
    </row>
    <row r="26" spans="1:10" s="20" customFormat="1" ht="22.5" customHeight="1" x14ac:dyDescent="0.2">
      <c r="A26" s="314">
        <f t="shared" si="0"/>
        <v>44310</v>
      </c>
      <c r="B26" s="632" t="s">
        <v>45</v>
      </c>
      <c r="C26" s="366"/>
      <c r="D26" s="1032"/>
      <c r="E26" s="329"/>
      <c r="F26" s="1033"/>
      <c r="G26" s="1033"/>
      <c r="H26" s="1055"/>
      <c r="I26" s="1036"/>
      <c r="J26" s="19"/>
    </row>
    <row r="27" spans="1:10" s="20" customFormat="1" ht="22.5" customHeight="1" x14ac:dyDescent="0.2">
      <c r="A27" s="314">
        <f t="shared" si="0"/>
        <v>44311</v>
      </c>
      <c r="B27" s="308" t="s">
        <v>46</v>
      </c>
      <c r="C27" s="370"/>
      <c r="D27" s="344"/>
      <c r="E27" s="1046"/>
      <c r="F27" s="367"/>
      <c r="G27" s="367"/>
      <c r="H27" s="1042"/>
      <c r="I27" s="1036"/>
      <c r="J27" s="19"/>
    </row>
    <row r="28" spans="1:10" s="20" customFormat="1" ht="22.5" customHeight="1" x14ac:dyDescent="0.2">
      <c r="A28" s="314">
        <f t="shared" si="0"/>
        <v>44312</v>
      </c>
      <c r="B28" s="106" t="s">
        <v>6</v>
      </c>
      <c r="C28" s="373"/>
      <c r="D28" s="1032"/>
      <c r="E28" s="329"/>
      <c r="F28" s="367"/>
      <c r="G28" s="367"/>
      <c r="H28" s="1042"/>
      <c r="I28" s="1036"/>
      <c r="J28" s="19"/>
    </row>
    <row r="29" spans="1:10" s="20" customFormat="1" ht="22.5" customHeight="1" x14ac:dyDescent="0.2">
      <c r="A29" s="314">
        <f t="shared" si="0"/>
        <v>44313</v>
      </c>
      <c r="B29" s="106" t="s">
        <v>47</v>
      </c>
      <c r="C29" s="374"/>
      <c r="D29" s="1032"/>
      <c r="E29" s="329"/>
      <c r="F29" s="367"/>
      <c r="G29" s="367"/>
      <c r="H29" s="1042"/>
      <c r="I29" s="1036"/>
      <c r="J29" s="19"/>
    </row>
    <row r="30" spans="1:10" s="20" customFormat="1" ht="22.5" customHeight="1" x14ac:dyDescent="0.2">
      <c r="A30" s="318">
        <f t="shared" si="0"/>
        <v>44314</v>
      </c>
      <c r="B30" s="106" t="s">
        <v>41</v>
      </c>
      <c r="C30" s="375"/>
      <c r="D30" s="1056"/>
      <c r="E30" s="329"/>
      <c r="F30" s="1033"/>
      <c r="G30" s="1033"/>
      <c r="H30" s="1055"/>
      <c r="I30" s="959"/>
      <c r="J30" s="19"/>
    </row>
    <row r="31" spans="1:10" s="20" customFormat="1" ht="22.5" customHeight="1" x14ac:dyDescent="0.2">
      <c r="A31" s="316">
        <f t="shared" si="0"/>
        <v>44315</v>
      </c>
      <c r="B31" s="309" t="s">
        <v>42</v>
      </c>
      <c r="C31" s="580"/>
      <c r="D31" s="1057"/>
      <c r="E31" s="1058"/>
      <c r="F31" s="1059"/>
      <c r="G31" s="1059"/>
      <c r="H31" s="1060"/>
      <c r="I31" s="1061"/>
      <c r="J31" s="19"/>
    </row>
    <row r="32" spans="1:10" s="20" customFormat="1" ht="22.5" customHeight="1" thickBot="1" x14ac:dyDescent="0.25">
      <c r="A32" s="509">
        <f t="shared" si="0"/>
        <v>44316</v>
      </c>
      <c r="B32" s="112" t="s">
        <v>44</v>
      </c>
      <c r="C32" s="376"/>
      <c r="D32" s="1062"/>
      <c r="E32" s="342"/>
      <c r="F32" s="1063"/>
      <c r="G32" s="1064"/>
      <c r="H32" s="1065"/>
      <c r="I32" s="1066"/>
      <c r="J32" s="19"/>
    </row>
    <row r="33" spans="1:10" s="20" customFormat="1" ht="22.5" customHeight="1" x14ac:dyDescent="0.2">
      <c r="A33" s="591">
        <f t="shared" si="0"/>
        <v>44317</v>
      </c>
      <c r="B33" s="1018" t="s">
        <v>45</v>
      </c>
      <c r="C33" s="600"/>
      <c r="D33" s="1067"/>
      <c r="E33" s="1068"/>
      <c r="F33" s="1069"/>
      <c r="G33" s="1069"/>
      <c r="H33" s="1070"/>
      <c r="I33" s="1071"/>
      <c r="J33" s="19"/>
    </row>
    <row r="34" spans="1:10" s="20" customFormat="1" ht="22.5" customHeight="1" x14ac:dyDescent="0.2">
      <c r="A34" s="209">
        <f t="shared" si="0"/>
        <v>44318</v>
      </c>
      <c r="B34" s="992" t="s">
        <v>46</v>
      </c>
      <c r="C34" s="377"/>
      <c r="D34" s="1072"/>
      <c r="E34" s="1073"/>
      <c r="F34" s="1074"/>
      <c r="G34" s="1074"/>
      <c r="H34" s="1075"/>
      <c r="I34" s="1031"/>
      <c r="J34" s="19"/>
    </row>
    <row r="35" spans="1:10" s="20" customFormat="1" ht="22.5" customHeight="1" x14ac:dyDescent="0.2">
      <c r="A35" s="209">
        <f t="shared" si="0"/>
        <v>44319</v>
      </c>
      <c r="B35" s="308" t="s">
        <v>6</v>
      </c>
      <c r="C35" s="366"/>
      <c r="D35" s="1056"/>
      <c r="E35" s="329"/>
      <c r="F35" s="1033"/>
      <c r="G35" s="1033"/>
      <c r="H35" s="1055"/>
      <c r="I35" s="1036"/>
      <c r="J35" s="19"/>
    </row>
    <row r="36" spans="1:10" s="20" customFormat="1" ht="24.75" customHeight="1" x14ac:dyDescent="0.2">
      <c r="A36" s="209">
        <f t="shared" si="0"/>
        <v>44320</v>
      </c>
      <c r="B36" s="308" t="s">
        <v>47</v>
      </c>
      <c r="C36" s="378"/>
      <c r="D36" s="1056"/>
      <c r="E36" s="338" t="s">
        <v>129</v>
      </c>
      <c r="F36" s="338" t="s">
        <v>129</v>
      </c>
      <c r="G36" s="367"/>
      <c r="H36" s="1042"/>
      <c r="I36" s="959"/>
      <c r="J36" s="19"/>
    </row>
    <row r="37" spans="1:10" s="20" customFormat="1" ht="22.5" customHeight="1" x14ac:dyDescent="0.2">
      <c r="A37" s="297">
        <f t="shared" si="0"/>
        <v>44321</v>
      </c>
      <c r="B37" s="308" t="s">
        <v>41</v>
      </c>
      <c r="C37" s="370"/>
      <c r="D37" s="1032"/>
      <c r="E37" s="367"/>
      <c r="F37" s="367"/>
      <c r="G37" s="367"/>
      <c r="H37" s="1042"/>
      <c r="I37" s="1036"/>
      <c r="J37" s="19"/>
    </row>
    <row r="38" spans="1:10" s="20" customFormat="1" ht="22.5" customHeight="1" x14ac:dyDescent="0.2">
      <c r="A38" s="209">
        <f t="shared" si="0"/>
        <v>44322</v>
      </c>
      <c r="B38" s="150" t="s">
        <v>42</v>
      </c>
      <c r="C38" s="377"/>
      <c r="D38" s="1028"/>
      <c r="E38" s="1029"/>
      <c r="F38" s="1030"/>
      <c r="G38" s="1030"/>
      <c r="H38" s="499"/>
      <c r="I38" s="1031"/>
      <c r="J38" s="19"/>
    </row>
    <row r="39" spans="1:10" s="20" customFormat="1" ht="22.5" customHeight="1" x14ac:dyDescent="0.2">
      <c r="A39" s="209">
        <f t="shared" si="0"/>
        <v>44323</v>
      </c>
      <c r="B39" s="106" t="s">
        <v>44</v>
      </c>
      <c r="C39" s="366"/>
      <c r="D39" s="1032"/>
      <c r="E39" s="371"/>
      <c r="F39" s="1045"/>
      <c r="G39" s="1046"/>
      <c r="H39" s="1047"/>
      <c r="I39" s="1076"/>
      <c r="J39" s="19"/>
    </row>
    <row r="40" spans="1:10" s="20" customFormat="1" ht="22.5" customHeight="1" x14ac:dyDescent="0.2">
      <c r="A40" s="209">
        <f t="shared" si="0"/>
        <v>44324</v>
      </c>
      <c r="B40" s="632" t="s">
        <v>45</v>
      </c>
      <c r="C40" s="366"/>
      <c r="D40" s="1032"/>
      <c r="E40" s="371"/>
      <c r="F40" s="1077"/>
      <c r="G40" s="1049"/>
      <c r="H40" s="1078"/>
      <c r="I40" s="1076"/>
      <c r="J40" s="19"/>
    </row>
    <row r="41" spans="1:10" s="20" customFormat="1" ht="23.25" x14ac:dyDescent="0.2">
      <c r="A41" s="209">
        <f t="shared" si="0"/>
        <v>44325</v>
      </c>
      <c r="B41" s="308" t="s">
        <v>46</v>
      </c>
      <c r="C41" s="366"/>
      <c r="D41" s="1032"/>
      <c r="E41" s="1048" t="s">
        <v>133</v>
      </c>
      <c r="F41" s="338" t="s">
        <v>279</v>
      </c>
      <c r="G41" s="368" t="s">
        <v>133</v>
      </c>
      <c r="H41" s="338" t="s">
        <v>279</v>
      </c>
      <c r="I41" s="1036"/>
      <c r="J41" s="19"/>
    </row>
    <row r="42" spans="1:10" s="20" customFormat="1" ht="22.5" customHeight="1" x14ac:dyDescent="0.2">
      <c r="A42" s="209">
        <f t="shared" si="0"/>
        <v>44326</v>
      </c>
      <c r="B42" s="106" t="s">
        <v>6</v>
      </c>
      <c r="C42" s="366"/>
      <c r="D42" s="1032"/>
      <c r="E42" s="352"/>
      <c r="F42" s="367"/>
      <c r="G42" s="367"/>
      <c r="H42" s="1042"/>
      <c r="I42" s="1036"/>
      <c r="J42" s="19"/>
    </row>
    <row r="43" spans="1:10" s="20" customFormat="1" ht="24.75" customHeight="1" x14ac:dyDescent="0.2">
      <c r="A43" s="209">
        <f t="shared" si="0"/>
        <v>44327</v>
      </c>
      <c r="B43" s="106" t="s">
        <v>47</v>
      </c>
      <c r="C43" s="366"/>
      <c r="D43" s="1032"/>
      <c r="E43" s="338" t="s">
        <v>130</v>
      </c>
      <c r="F43" s="338" t="s">
        <v>130</v>
      </c>
      <c r="G43" s="338" t="s">
        <v>130</v>
      </c>
      <c r="H43" s="338" t="s">
        <v>130</v>
      </c>
      <c r="I43" s="1036"/>
      <c r="J43" s="19"/>
    </row>
    <row r="44" spans="1:10" s="20" customFormat="1" ht="24.75" customHeight="1" x14ac:dyDescent="0.2">
      <c r="A44" s="209">
        <f t="shared" si="0"/>
        <v>44328</v>
      </c>
      <c r="B44" s="106" t="s">
        <v>41</v>
      </c>
      <c r="C44" s="366"/>
      <c r="D44" s="1032"/>
      <c r="E44" s="338" t="s">
        <v>131</v>
      </c>
      <c r="F44" s="338" t="s">
        <v>131</v>
      </c>
      <c r="G44" s="338" t="s">
        <v>131</v>
      </c>
      <c r="H44" s="338" t="s">
        <v>131</v>
      </c>
      <c r="I44" s="1036"/>
      <c r="J44" s="19"/>
    </row>
    <row r="45" spans="1:10" s="20" customFormat="1" ht="22.5" customHeight="1" x14ac:dyDescent="0.2">
      <c r="A45" s="209">
        <f t="shared" si="0"/>
        <v>44329</v>
      </c>
      <c r="B45" s="106" t="s">
        <v>42</v>
      </c>
      <c r="C45" s="366"/>
      <c r="D45" s="1032"/>
      <c r="E45" s="1033"/>
      <c r="F45" s="1034"/>
      <c r="G45" s="1043"/>
      <c r="H45" s="1044"/>
      <c r="I45" s="1036"/>
      <c r="J45" s="19"/>
    </row>
    <row r="46" spans="1:10" s="20" customFormat="1" ht="22.5" customHeight="1" x14ac:dyDescent="0.2">
      <c r="A46" s="209">
        <f t="shared" si="0"/>
        <v>44330</v>
      </c>
      <c r="B46" s="106" t="s">
        <v>44</v>
      </c>
      <c r="C46" s="366"/>
      <c r="D46" s="1032"/>
      <c r="E46" s="1033"/>
      <c r="F46" s="1034"/>
      <c r="G46" s="1043"/>
      <c r="H46" s="557"/>
      <c r="I46" s="1076"/>
      <c r="J46" s="19"/>
    </row>
    <row r="47" spans="1:10" s="20" customFormat="1" ht="22.5" customHeight="1" x14ac:dyDescent="0.2">
      <c r="A47" s="209">
        <f t="shared" si="0"/>
        <v>44331</v>
      </c>
      <c r="B47" s="632" t="s">
        <v>45</v>
      </c>
      <c r="C47" s="379"/>
      <c r="D47" s="1032"/>
      <c r="E47" s="1033"/>
      <c r="F47" s="367"/>
      <c r="G47" s="367"/>
      <c r="H47" s="557"/>
      <c r="I47" s="1076"/>
      <c r="J47" s="19"/>
    </row>
    <row r="48" spans="1:10" s="20" customFormat="1" ht="22.5" customHeight="1" x14ac:dyDescent="0.2">
      <c r="A48" s="209">
        <f t="shared" si="0"/>
        <v>44332</v>
      </c>
      <c r="B48" s="308" t="s">
        <v>46</v>
      </c>
      <c r="C48" s="379"/>
      <c r="D48" s="344"/>
      <c r="E48" s="1046"/>
      <c r="F48" s="338" t="s">
        <v>278</v>
      </c>
      <c r="G48" s="367"/>
      <c r="H48" s="348" t="s">
        <v>278</v>
      </c>
      <c r="I48" s="1036"/>
      <c r="J48" s="19"/>
    </row>
    <row r="49" spans="1:10" s="20" customFormat="1" ht="22.5" customHeight="1" x14ac:dyDescent="0.2">
      <c r="A49" s="209">
        <f t="shared" si="0"/>
        <v>44333</v>
      </c>
      <c r="B49" s="106" t="s">
        <v>6</v>
      </c>
      <c r="C49" s="378"/>
      <c r="D49" s="1056"/>
      <c r="E49" s="1033"/>
      <c r="F49" s="1034"/>
      <c r="G49" s="1077"/>
      <c r="H49" s="1079"/>
      <c r="I49" s="959"/>
      <c r="J49" s="19"/>
    </row>
    <row r="50" spans="1:10" s="20" customFormat="1" ht="22.5" customHeight="1" x14ac:dyDescent="0.2">
      <c r="A50" s="209">
        <f t="shared" si="0"/>
        <v>44334</v>
      </c>
      <c r="B50" s="106" t="s">
        <v>47</v>
      </c>
      <c r="C50" s="380"/>
      <c r="D50" s="1032"/>
      <c r="E50" s="1033"/>
      <c r="F50" s="1040"/>
      <c r="G50" s="1040"/>
      <c r="H50" s="1041"/>
      <c r="I50" s="1036"/>
      <c r="J50" s="19"/>
    </row>
    <row r="51" spans="1:10" s="20" customFormat="1" ht="22.5" customHeight="1" x14ac:dyDescent="0.2">
      <c r="A51" s="209">
        <f t="shared" si="0"/>
        <v>44335</v>
      </c>
      <c r="B51" s="106" t="s">
        <v>41</v>
      </c>
      <c r="C51" s="380"/>
      <c r="D51" s="1032"/>
      <c r="E51" s="1033"/>
      <c r="F51" s="1034"/>
      <c r="G51" s="1034"/>
      <c r="H51" s="1035"/>
      <c r="I51" s="1036"/>
      <c r="J51" s="19"/>
    </row>
    <row r="52" spans="1:10" s="20" customFormat="1" ht="22.5" customHeight="1" x14ac:dyDescent="0.2">
      <c r="A52" s="209">
        <f t="shared" si="0"/>
        <v>44336</v>
      </c>
      <c r="B52" s="106" t="s">
        <v>42</v>
      </c>
      <c r="C52" s="380"/>
      <c r="D52" s="1032"/>
      <c r="E52" s="1033"/>
      <c r="F52" s="1034"/>
      <c r="G52" s="1034"/>
      <c r="H52" s="1035"/>
      <c r="I52" s="1036"/>
      <c r="J52" s="19"/>
    </row>
    <row r="53" spans="1:10" s="20" customFormat="1" ht="22.5" customHeight="1" x14ac:dyDescent="0.2">
      <c r="A53" s="209">
        <f t="shared" si="0"/>
        <v>44337</v>
      </c>
      <c r="B53" s="106" t="s">
        <v>44</v>
      </c>
      <c r="C53" s="380"/>
      <c r="D53" s="1032"/>
      <c r="E53" s="1045"/>
      <c r="F53" s="1046"/>
      <c r="G53" s="1046"/>
      <c r="H53" s="1047"/>
      <c r="I53" s="1036"/>
      <c r="J53" s="19"/>
    </row>
    <row r="54" spans="1:10" s="20" customFormat="1" ht="22.5" customHeight="1" x14ac:dyDescent="0.2">
      <c r="A54" s="209">
        <f t="shared" si="0"/>
        <v>44338</v>
      </c>
      <c r="B54" s="632" t="s">
        <v>45</v>
      </c>
      <c r="C54" s="381"/>
      <c r="D54" s="1032"/>
      <c r="E54" s="1033"/>
      <c r="F54" s="367"/>
      <c r="G54" s="367"/>
      <c r="H54" s="1055"/>
      <c r="I54" s="1036"/>
      <c r="J54" s="19"/>
    </row>
    <row r="55" spans="1:10" s="20" customFormat="1" ht="22.5" customHeight="1" x14ac:dyDescent="0.2">
      <c r="A55" s="209">
        <f t="shared" si="0"/>
        <v>44339</v>
      </c>
      <c r="B55" s="308" t="s">
        <v>46</v>
      </c>
      <c r="C55" s="380"/>
      <c r="D55" s="344"/>
      <c r="E55" s="1046"/>
      <c r="F55" s="367"/>
      <c r="G55" s="367"/>
      <c r="H55" s="1042"/>
      <c r="I55" s="1036"/>
      <c r="J55" s="19"/>
    </row>
    <row r="56" spans="1:10" s="20" customFormat="1" ht="22.5" customHeight="1" x14ac:dyDescent="0.2">
      <c r="A56" s="209">
        <f t="shared" si="0"/>
        <v>44340</v>
      </c>
      <c r="B56" s="106" t="s">
        <v>6</v>
      </c>
      <c r="C56" s="380"/>
      <c r="D56" s="1056"/>
      <c r="E56" s="1033"/>
      <c r="F56" s="367"/>
      <c r="G56" s="367"/>
      <c r="H56" s="1042"/>
      <c r="I56" s="1036"/>
      <c r="J56" s="19"/>
    </row>
    <row r="57" spans="1:10" s="20" customFormat="1" ht="22.5" customHeight="1" x14ac:dyDescent="0.2">
      <c r="A57" s="209">
        <f t="shared" si="0"/>
        <v>44341</v>
      </c>
      <c r="B57" s="106" t="s">
        <v>47</v>
      </c>
      <c r="C57" s="369"/>
      <c r="D57" s="1032"/>
      <c r="E57" s="1033"/>
      <c r="F57" s="367"/>
      <c r="G57" s="367"/>
      <c r="H57" s="1042"/>
      <c r="I57" s="1036"/>
      <c r="J57" s="19"/>
    </row>
    <row r="58" spans="1:10" s="20" customFormat="1" ht="22.5" customHeight="1" x14ac:dyDescent="0.2">
      <c r="A58" s="297">
        <f t="shared" si="0"/>
        <v>44342</v>
      </c>
      <c r="B58" s="106" t="s">
        <v>41</v>
      </c>
      <c r="C58" s="369"/>
      <c r="D58" s="1032"/>
      <c r="E58" s="1033"/>
      <c r="F58" s="1033"/>
      <c r="G58" s="1033"/>
      <c r="H58" s="1055"/>
      <c r="I58" s="1036"/>
      <c r="J58" s="19"/>
    </row>
    <row r="59" spans="1:10" s="20" customFormat="1" ht="22.5" customHeight="1" x14ac:dyDescent="0.2">
      <c r="A59" s="209">
        <f t="shared" si="0"/>
        <v>44343</v>
      </c>
      <c r="B59" s="150" t="s">
        <v>42</v>
      </c>
      <c r="C59" s="525"/>
      <c r="D59" s="1028"/>
      <c r="E59" s="1080"/>
      <c r="F59" s="1080"/>
      <c r="G59" s="1080"/>
      <c r="H59" s="1081"/>
      <c r="I59" s="1031"/>
      <c r="J59" s="19"/>
    </row>
    <row r="60" spans="1:10" s="20" customFormat="1" ht="22.5" customHeight="1" x14ac:dyDescent="0.2">
      <c r="A60" s="209">
        <f t="shared" si="0"/>
        <v>44344</v>
      </c>
      <c r="B60" s="106" t="s">
        <v>44</v>
      </c>
      <c r="C60" s="369"/>
      <c r="D60" s="1095" t="s">
        <v>352</v>
      </c>
      <c r="E60" s="1095" t="s">
        <v>352</v>
      </c>
      <c r="F60" s="1046"/>
      <c r="G60" s="1046"/>
      <c r="H60" s="1047"/>
      <c r="I60" s="1036"/>
      <c r="J60" s="19"/>
    </row>
    <row r="61" spans="1:10" s="20" customFormat="1" ht="22.5" customHeight="1" x14ac:dyDescent="0.2">
      <c r="A61" s="207">
        <f t="shared" si="0"/>
        <v>44345</v>
      </c>
      <c r="B61" s="632" t="s">
        <v>45</v>
      </c>
      <c r="C61" s="369"/>
      <c r="D61" s="1095" t="s">
        <v>67</v>
      </c>
      <c r="E61" s="1095" t="s">
        <v>67</v>
      </c>
      <c r="F61" s="1033"/>
      <c r="G61" s="1033"/>
      <c r="H61" s="1055"/>
      <c r="I61" s="1036"/>
      <c r="J61" s="19"/>
    </row>
    <row r="62" spans="1:10" s="20" customFormat="1" ht="24.75" customHeight="1" x14ac:dyDescent="0.2">
      <c r="A62" s="210">
        <f t="shared" si="0"/>
        <v>44346</v>
      </c>
      <c r="B62" s="982" t="s">
        <v>46</v>
      </c>
      <c r="C62" s="370"/>
      <c r="D62" s="1095" t="s">
        <v>67</v>
      </c>
      <c r="E62" s="1048" t="s">
        <v>133</v>
      </c>
      <c r="F62" s="1048" t="s">
        <v>133</v>
      </c>
      <c r="G62" s="1048" t="s">
        <v>133</v>
      </c>
      <c r="H62" s="1048" t="s">
        <v>133</v>
      </c>
      <c r="I62" s="1036"/>
      <c r="J62" s="19"/>
    </row>
    <row r="63" spans="1:10" s="20" customFormat="1" ht="22.5" customHeight="1" thickBot="1" x14ac:dyDescent="0.25">
      <c r="A63" s="516">
        <f t="shared" si="0"/>
        <v>44347</v>
      </c>
      <c r="B63" s="112" t="s">
        <v>6</v>
      </c>
      <c r="C63" s="382"/>
      <c r="D63" s="400"/>
      <c r="E63" s="1082"/>
      <c r="F63" s="1083"/>
      <c r="G63" s="1084"/>
      <c r="H63" s="1085"/>
      <c r="I63" s="1066"/>
      <c r="J63" s="19"/>
    </row>
    <row r="64" spans="1:10" s="20" customFormat="1" ht="24.75" customHeight="1" x14ac:dyDescent="0.2">
      <c r="A64" s="601">
        <f t="shared" si="0"/>
        <v>44348</v>
      </c>
      <c r="B64" s="1019" t="s">
        <v>47</v>
      </c>
      <c r="C64" s="602"/>
      <c r="D64" s="1086"/>
      <c r="E64" s="1087" t="s">
        <v>129</v>
      </c>
      <c r="F64" s="1088" t="s">
        <v>129</v>
      </c>
      <c r="G64" s="1089"/>
      <c r="H64" s="1090"/>
      <c r="I64" s="1071"/>
      <c r="J64" s="19"/>
    </row>
    <row r="65" spans="1:10" s="20" customFormat="1" ht="24.75" customHeight="1" x14ac:dyDescent="0.2">
      <c r="A65" s="314">
        <f t="shared" si="0"/>
        <v>44349</v>
      </c>
      <c r="B65" s="150" t="s">
        <v>41</v>
      </c>
      <c r="C65" s="525"/>
      <c r="D65" s="1028"/>
      <c r="E65" s="1029"/>
      <c r="F65" s="1029"/>
      <c r="G65" s="1029"/>
      <c r="H65" s="1091"/>
      <c r="I65" s="1031"/>
      <c r="J65" s="19"/>
    </row>
    <row r="66" spans="1:10" s="20" customFormat="1" ht="24.75" customHeight="1" x14ac:dyDescent="0.2">
      <c r="A66" s="314">
        <f t="shared" si="0"/>
        <v>44350</v>
      </c>
      <c r="B66" s="106" t="s">
        <v>42</v>
      </c>
      <c r="C66" s="383"/>
      <c r="D66" s="1045"/>
      <c r="E66" s="1092"/>
      <c r="F66" s="1092"/>
      <c r="G66" s="1092"/>
      <c r="H66" s="1093"/>
      <c r="I66" s="1094"/>
      <c r="J66" s="19"/>
    </row>
    <row r="67" spans="1:10" s="20" customFormat="1" ht="24.75" customHeight="1" x14ac:dyDescent="0.2">
      <c r="A67" s="314">
        <f t="shared" si="0"/>
        <v>44351</v>
      </c>
      <c r="B67" s="106" t="s">
        <v>44</v>
      </c>
      <c r="C67" s="384"/>
      <c r="D67" s="1901"/>
      <c r="E67" s="1901"/>
      <c r="F67" s="1096"/>
      <c r="G67" s="1096"/>
      <c r="H67" s="1097"/>
      <c r="I67" s="1098"/>
      <c r="J67" s="19"/>
    </row>
    <row r="68" spans="1:10" s="20" customFormat="1" ht="24.75" customHeight="1" x14ac:dyDescent="0.2">
      <c r="A68" s="314">
        <f t="shared" ref="A68:A131" si="1">A67+1</f>
        <v>44352</v>
      </c>
      <c r="B68" s="632" t="s">
        <v>45</v>
      </c>
      <c r="C68" s="385"/>
      <c r="D68" s="1901"/>
      <c r="E68" s="1901"/>
      <c r="F68" s="1099"/>
      <c r="G68" s="1099"/>
      <c r="H68" s="1100"/>
      <c r="I68" s="1101"/>
      <c r="J68" s="19"/>
    </row>
    <row r="69" spans="1:10" s="20" customFormat="1" ht="24.75" customHeight="1" x14ac:dyDescent="0.2">
      <c r="A69" s="314">
        <f t="shared" si="1"/>
        <v>44353</v>
      </c>
      <c r="B69" s="308" t="s">
        <v>46</v>
      </c>
      <c r="C69" s="381"/>
      <c r="D69" s="1901"/>
      <c r="E69" s="1095"/>
      <c r="F69" s="1102" t="s">
        <v>126</v>
      </c>
      <c r="G69" s="1046"/>
      <c r="H69" s="1102" t="s">
        <v>126</v>
      </c>
      <c r="I69" s="1103"/>
      <c r="J69" s="19"/>
    </row>
    <row r="70" spans="1:10" s="20" customFormat="1" ht="24.75" customHeight="1" x14ac:dyDescent="0.2">
      <c r="A70" s="314">
        <f t="shared" si="1"/>
        <v>44354</v>
      </c>
      <c r="B70" s="106" t="s">
        <v>6</v>
      </c>
      <c r="C70" s="386"/>
      <c r="D70" s="1104" t="s">
        <v>145</v>
      </c>
      <c r="E70" s="1033"/>
      <c r="F70" s="367"/>
      <c r="G70" s="367"/>
      <c r="H70" s="1042"/>
      <c r="I70" s="1103"/>
      <c r="J70" s="19"/>
    </row>
    <row r="71" spans="1:10" s="20" customFormat="1" ht="24.75" customHeight="1" x14ac:dyDescent="0.2">
      <c r="A71" s="314">
        <f t="shared" si="1"/>
        <v>44355</v>
      </c>
      <c r="B71" s="106" t="s">
        <v>47</v>
      </c>
      <c r="C71" s="383"/>
      <c r="D71" s="1104" t="s">
        <v>146</v>
      </c>
      <c r="E71" s="1033"/>
      <c r="F71" s="1033"/>
      <c r="G71" s="1033"/>
      <c r="H71" s="1055"/>
      <c r="I71" s="1103"/>
      <c r="J71" s="19"/>
    </row>
    <row r="72" spans="1:10" s="20" customFormat="1" ht="24.75" customHeight="1" x14ac:dyDescent="0.2">
      <c r="A72" s="314">
        <f t="shared" si="1"/>
        <v>44356</v>
      </c>
      <c r="B72" s="106" t="s">
        <v>41</v>
      </c>
      <c r="C72" s="383"/>
      <c r="D72" s="1104" t="s">
        <v>147</v>
      </c>
      <c r="E72" s="1033"/>
      <c r="F72" s="1033"/>
      <c r="G72" s="1033"/>
      <c r="H72" s="1055"/>
      <c r="I72" s="1103"/>
      <c r="J72" s="19"/>
    </row>
    <row r="73" spans="1:10" s="20" customFormat="1" ht="22.5" customHeight="1" x14ac:dyDescent="0.2">
      <c r="A73" s="318">
        <f t="shared" si="1"/>
        <v>44357</v>
      </c>
      <c r="B73" s="106" t="s">
        <v>42</v>
      </c>
      <c r="C73" s="387"/>
      <c r="D73" s="1493"/>
      <c r="E73" s="1105"/>
      <c r="F73" s="1105"/>
      <c r="G73" s="1105"/>
      <c r="H73" s="1106"/>
      <c r="I73" s="1107"/>
      <c r="J73" s="19"/>
    </row>
    <row r="74" spans="1:10" s="20" customFormat="1" ht="22.5" customHeight="1" x14ac:dyDescent="0.2">
      <c r="A74" s="314">
        <f t="shared" si="1"/>
        <v>44358</v>
      </c>
      <c r="B74" s="150" t="s">
        <v>44</v>
      </c>
      <c r="C74" s="1490"/>
      <c r="D74" s="404"/>
      <c r="E74" s="1273"/>
      <c r="F74" s="1073"/>
      <c r="G74" s="1073"/>
      <c r="H74" s="1491"/>
      <c r="I74" s="1492"/>
      <c r="J74" s="19"/>
    </row>
    <row r="75" spans="1:10" s="20" customFormat="1" ht="24.75" customHeight="1" x14ac:dyDescent="0.2">
      <c r="A75" s="314">
        <f t="shared" si="1"/>
        <v>44359</v>
      </c>
      <c r="B75" s="632" t="s">
        <v>45</v>
      </c>
      <c r="C75" s="980" t="s">
        <v>359</v>
      </c>
      <c r="D75" s="371"/>
      <c r="E75" s="1105"/>
      <c r="F75" s="1105"/>
      <c r="G75" s="1105"/>
      <c r="H75" s="1106"/>
      <c r="I75" s="1107"/>
      <c r="J75" s="19"/>
    </row>
    <row r="76" spans="1:10" s="20" customFormat="1" ht="24.75" customHeight="1" x14ac:dyDescent="0.2">
      <c r="A76" s="314">
        <f t="shared" si="1"/>
        <v>44360</v>
      </c>
      <c r="B76" s="308" t="s">
        <v>46</v>
      </c>
      <c r="C76" s="378"/>
      <c r="D76" s="344"/>
      <c r="E76" s="1048" t="s">
        <v>133</v>
      </c>
      <c r="F76" s="1048" t="s">
        <v>133</v>
      </c>
      <c r="G76" s="1048" t="s">
        <v>133</v>
      </c>
      <c r="H76" s="1048" t="s">
        <v>133</v>
      </c>
      <c r="I76" s="965"/>
      <c r="J76" s="19"/>
    </row>
    <row r="77" spans="1:10" s="20" customFormat="1" ht="24" customHeight="1" x14ac:dyDescent="0.2">
      <c r="A77" s="314">
        <f t="shared" si="1"/>
        <v>44361</v>
      </c>
      <c r="B77" s="106" t="s">
        <v>6</v>
      </c>
      <c r="C77" s="388"/>
      <c r="D77" s="1108"/>
      <c r="E77" s="1108"/>
      <c r="F77" s="1108"/>
      <c r="G77" s="1108"/>
      <c r="H77" s="1109"/>
      <c r="I77" s="1110"/>
      <c r="J77" s="19"/>
    </row>
    <row r="78" spans="1:10" s="20" customFormat="1" ht="24" customHeight="1" x14ac:dyDescent="0.2">
      <c r="A78" s="314">
        <f t="shared" si="1"/>
        <v>44362</v>
      </c>
      <c r="B78" s="106" t="s">
        <v>47</v>
      </c>
      <c r="C78" s="380"/>
      <c r="D78" s="1111" t="s">
        <v>34</v>
      </c>
      <c r="E78" s="1111" t="s">
        <v>34</v>
      </c>
      <c r="F78" s="1111" t="s">
        <v>34</v>
      </c>
      <c r="G78" s="1111" t="s">
        <v>34</v>
      </c>
      <c r="H78" s="1112" t="s">
        <v>34</v>
      </c>
      <c r="I78" s="1113" t="s">
        <v>34</v>
      </c>
      <c r="J78" s="19"/>
    </row>
    <row r="79" spans="1:10" s="20" customFormat="1" ht="22.5" customHeight="1" x14ac:dyDescent="0.2">
      <c r="A79" s="314">
        <f t="shared" si="1"/>
        <v>44363</v>
      </c>
      <c r="B79" s="106" t="s">
        <v>41</v>
      </c>
      <c r="C79" s="380"/>
      <c r="D79" s="1114"/>
      <c r="E79" s="1115"/>
      <c r="F79" s="1115"/>
      <c r="G79" s="1115"/>
      <c r="H79" s="1116"/>
      <c r="I79" s="1117"/>
      <c r="J79" s="19"/>
    </row>
    <row r="80" spans="1:10" s="20" customFormat="1" ht="22.5" customHeight="1" x14ac:dyDescent="0.2">
      <c r="A80" s="314">
        <f t="shared" si="1"/>
        <v>44364</v>
      </c>
      <c r="B80" s="106" t="s">
        <v>42</v>
      </c>
      <c r="C80" s="380"/>
      <c r="D80" s="1118"/>
      <c r="E80" s="1045"/>
      <c r="F80" s="1046"/>
      <c r="G80" s="1034"/>
      <c r="H80" s="1035"/>
      <c r="I80" s="1119"/>
      <c r="J80" s="19"/>
    </row>
    <row r="81" spans="1:10" s="20" customFormat="1" ht="22.5" customHeight="1" x14ac:dyDescent="0.2">
      <c r="A81" s="314">
        <f t="shared" si="1"/>
        <v>44365</v>
      </c>
      <c r="B81" s="106" t="s">
        <v>44</v>
      </c>
      <c r="C81" s="380"/>
      <c r="D81" s="1118"/>
      <c r="E81" s="1118"/>
      <c r="F81" s="1120"/>
      <c r="G81" s="1120"/>
      <c r="H81" s="1121"/>
      <c r="I81" s="1119"/>
      <c r="J81" s="19"/>
    </row>
    <row r="82" spans="1:10" s="20" customFormat="1" ht="32.25" x14ac:dyDescent="0.2">
      <c r="A82" s="314">
        <f t="shared" si="1"/>
        <v>44366</v>
      </c>
      <c r="B82" s="632" t="s">
        <v>45</v>
      </c>
      <c r="C82" s="981" t="s">
        <v>360</v>
      </c>
      <c r="D82" s="368"/>
      <c r="E82" s="1048" t="s">
        <v>139</v>
      </c>
      <c r="F82" s="1048" t="s">
        <v>139</v>
      </c>
      <c r="G82" s="1048" t="s">
        <v>139</v>
      </c>
      <c r="H82" s="1048" t="s">
        <v>139</v>
      </c>
      <c r="I82" s="1122"/>
      <c r="J82" s="19"/>
    </row>
    <row r="83" spans="1:10" s="20" customFormat="1" ht="34.5" x14ac:dyDescent="0.2">
      <c r="A83" s="314">
        <f t="shared" si="1"/>
        <v>44367</v>
      </c>
      <c r="B83" s="308" t="s">
        <v>46</v>
      </c>
      <c r="C83" s="386"/>
      <c r="D83" s="1048" t="s">
        <v>138</v>
      </c>
      <c r="E83" s="1048" t="s">
        <v>138</v>
      </c>
      <c r="F83" s="1048" t="s">
        <v>138</v>
      </c>
      <c r="G83" s="1048" t="s">
        <v>138</v>
      </c>
      <c r="H83" s="1048" t="s">
        <v>138</v>
      </c>
      <c r="I83" s="1123"/>
      <c r="J83" s="19"/>
    </row>
    <row r="84" spans="1:10" s="20" customFormat="1" ht="22.5" customHeight="1" x14ac:dyDescent="0.2">
      <c r="A84" s="314">
        <f t="shared" si="1"/>
        <v>44368</v>
      </c>
      <c r="B84" s="106" t="s">
        <v>6</v>
      </c>
      <c r="C84" s="384"/>
      <c r="D84" s="1124"/>
      <c r="E84" s="1124"/>
      <c r="F84" s="1124"/>
      <c r="G84" s="1124"/>
      <c r="H84" s="1125"/>
      <c r="I84" s="1123"/>
      <c r="J84" s="19"/>
    </row>
    <row r="85" spans="1:10" s="20" customFormat="1" ht="22.5" customHeight="1" x14ac:dyDescent="0.2">
      <c r="A85" s="314">
        <f t="shared" si="1"/>
        <v>44369</v>
      </c>
      <c r="B85" s="106" t="s">
        <v>47</v>
      </c>
      <c r="C85" s="384"/>
      <c r="D85" s="1124"/>
      <c r="E85" s="1124"/>
      <c r="F85" s="1124"/>
      <c r="G85" s="1124"/>
      <c r="H85" s="1125"/>
      <c r="I85" s="1123"/>
      <c r="J85" s="19"/>
    </row>
    <row r="86" spans="1:10" s="20" customFormat="1" ht="22.5" customHeight="1" x14ac:dyDescent="0.2">
      <c r="A86" s="318">
        <f t="shared" si="1"/>
        <v>44370</v>
      </c>
      <c r="B86" s="106" t="s">
        <v>41</v>
      </c>
      <c r="C86" s="389"/>
      <c r="D86" s="1124"/>
      <c r="E86" s="1124"/>
      <c r="F86" s="1124"/>
      <c r="G86" s="1124"/>
      <c r="H86" s="1125"/>
      <c r="I86" s="1123"/>
      <c r="J86" s="19"/>
    </row>
    <row r="87" spans="1:10" s="20" customFormat="1" ht="24" customHeight="1" x14ac:dyDescent="0.2">
      <c r="A87" s="314">
        <f t="shared" si="1"/>
        <v>44371</v>
      </c>
      <c r="B87" s="150" t="s">
        <v>42</v>
      </c>
      <c r="C87" s="389"/>
      <c r="D87" s="1521" t="s">
        <v>33</v>
      </c>
      <c r="E87" s="1126" t="s">
        <v>33</v>
      </c>
      <c r="F87" s="1126"/>
      <c r="G87" s="1126"/>
      <c r="H87" s="1127"/>
      <c r="I87" s="1128"/>
      <c r="J87" s="19"/>
    </row>
    <row r="88" spans="1:10" s="20" customFormat="1" ht="24" customHeight="1" x14ac:dyDescent="0.2">
      <c r="A88" s="315">
        <f t="shared" si="1"/>
        <v>44372</v>
      </c>
      <c r="B88" s="106" t="s">
        <v>44</v>
      </c>
      <c r="C88" s="389"/>
      <c r="D88" s="1522" t="s">
        <v>33</v>
      </c>
      <c r="E88" s="1129" t="s">
        <v>33</v>
      </c>
      <c r="F88" s="1129"/>
      <c r="G88" s="1129"/>
      <c r="H88" s="1130"/>
      <c r="I88" s="1123"/>
      <c r="J88" s="19"/>
    </row>
    <row r="89" spans="1:10" s="20" customFormat="1" ht="24" customHeight="1" x14ac:dyDescent="0.2">
      <c r="A89" s="316">
        <f t="shared" si="1"/>
        <v>44373</v>
      </c>
      <c r="B89" s="632" t="s">
        <v>45</v>
      </c>
      <c r="C89" s="983" t="s">
        <v>33</v>
      </c>
      <c r="D89" s="1522" t="s">
        <v>33</v>
      </c>
      <c r="E89" s="1129" t="s">
        <v>33</v>
      </c>
      <c r="F89" s="1129" t="s">
        <v>33</v>
      </c>
      <c r="G89" s="1129" t="s">
        <v>33</v>
      </c>
      <c r="H89" s="1130" t="s">
        <v>33</v>
      </c>
      <c r="I89" s="1123"/>
      <c r="J89" s="19"/>
    </row>
    <row r="90" spans="1:10" s="20" customFormat="1" ht="24" customHeight="1" x14ac:dyDescent="0.2">
      <c r="A90" s="574">
        <f t="shared" si="1"/>
        <v>44374</v>
      </c>
      <c r="B90" s="982" t="s">
        <v>46</v>
      </c>
      <c r="C90" s="983" t="s">
        <v>63</v>
      </c>
      <c r="D90" s="1522" t="s">
        <v>63</v>
      </c>
      <c r="E90" s="1129" t="s">
        <v>63</v>
      </c>
      <c r="F90" s="1129" t="s">
        <v>63</v>
      </c>
      <c r="G90" s="1129" t="s">
        <v>63</v>
      </c>
      <c r="H90" s="1130" t="s">
        <v>63</v>
      </c>
      <c r="I90" s="1131" t="s">
        <v>63</v>
      </c>
      <c r="J90" s="19"/>
    </row>
    <row r="91" spans="1:10" s="20" customFormat="1" ht="24" customHeight="1" x14ac:dyDescent="0.2">
      <c r="A91" s="314">
        <f t="shared" si="1"/>
        <v>44375</v>
      </c>
      <c r="B91" s="150" t="s">
        <v>6</v>
      </c>
      <c r="C91" s="613"/>
      <c r="D91" s="1523" t="s">
        <v>106</v>
      </c>
      <c r="E91" s="1132" t="s">
        <v>106</v>
      </c>
      <c r="F91" s="1132"/>
      <c r="G91" s="1132"/>
      <c r="H91" s="1133"/>
      <c r="I91" s="1134"/>
      <c r="J91" s="19"/>
    </row>
    <row r="92" spans="1:10" s="20" customFormat="1" ht="22.5" customHeight="1" x14ac:dyDescent="0.2">
      <c r="A92" s="315">
        <f t="shared" si="1"/>
        <v>44376</v>
      </c>
      <c r="B92" s="106" t="s">
        <v>47</v>
      </c>
      <c r="C92" s="603"/>
      <c r="D92" s="1092"/>
      <c r="E92" s="1092"/>
      <c r="F92" s="1092"/>
      <c r="G92" s="1092"/>
      <c r="H92" s="1093"/>
      <c r="I92" s="1094"/>
      <c r="J92" s="19"/>
    </row>
    <row r="93" spans="1:10" s="20" customFormat="1" ht="22.5" customHeight="1" thickBot="1" x14ac:dyDescent="0.25">
      <c r="A93" s="509">
        <f t="shared" si="1"/>
        <v>44377</v>
      </c>
      <c r="B93" s="112" t="s">
        <v>41</v>
      </c>
      <c r="C93" s="984"/>
      <c r="D93" s="1135"/>
      <c r="E93" s="1135"/>
      <c r="F93" s="1135"/>
      <c r="G93" s="1135"/>
      <c r="H93" s="1136"/>
      <c r="I93" s="1137"/>
      <c r="J93" s="19"/>
    </row>
    <row r="94" spans="1:10" s="20" customFormat="1" ht="22.5" customHeight="1" x14ac:dyDescent="0.2">
      <c r="A94" s="209">
        <f t="shared" si="1"/>
        <v>44378</v>
      </c>
      <c r="B94" s="150" t="s">
        <v>42</v>
      </c>
      <c r="C94" s="1526"/>
      <c r="D94" s="1138"/>
      <c r="E94" s="1138"/>
      <c r="F94" s="1138"/>
      <c r="G94" s="1138"/>
      <c r="H94" s="1139"/>
      <c r="I94" s="1140"/>
      <c r="J94" s="19"/>
    </row>
    <row r="95" spans="1:10" s="20" customFormat="1" ht="34.5" x14ac:dyDescent="0.2">
      <c r="A95" s="209">
        <f t="shared" si="1"/>
        <v>44379</v>
      </c>
      <c r="B95" s="106" t="s">
        <v>44</v>
      </c>
      <c r="C95" s="1527"/>
      <c r="D95" s="1141"/>
      <c r="E95" s="1141"/>
      <c r="F95" s="1050" t="s">
        <v>125</v>
      </c>
      <c r="G95" s="1050" t="s">
        <v>125</v>
      </c>
      <c r="H95" s="1142"/>
      <c r="I95" s="1143"/>
      <c r="J95" s="19"/>
    </row>
    <row r="96" spans="1:10" s="20" customFormat="1" ht="34.5" x14ac:dyDescent="0.2">
      <c r="A96" s="209">
        <f t="shared" si="1"/>
        <v>44380</v>
      </c>
      <c r="B96" s="632" t="s">
        <v>45</v>
      </c>
      <c r="C96" s="985" t="s">
        <v>374</v>
      </c>
      <c r="D96" s="1048" t="s">
        <v>385</v>
      </c>
      <c r="E96" s="1048" t="s">
        <v>135</v>
      </c>
      <c r="F96" s="1048" t="s">
        <v>135</v>
      </c>
      <c r="G96" s="1048" t="s">
        <v>135</v>
      </c>
      <c r="H96" s="1048" t="s">
        <v>135</v>
      </c>
      <c r="I96" s="1101"/>
      <c r="J96" s="19"/>
    </row>
    <row r="97" spans="1:10" s="20" customFormat="1" ht="34.5" x14ac:dyDescent="0.2">
      <c r="A97" s="209">
        <f t="shared" si="1"/>
        <v>44381</v>
      </c>
      <c r="B97" s="308" t="s">
        <v>46</v>
      </c>
      <c r="C97" s="980" t="s">
        <v>375</v>
      </c>
      <c r="D97" s="1048" t="s">
        <v>138</v>
      </c>
      <c r="E97" s="1048" t="s">
        <v>136</v>
      </c>
      <c r="F97" s="1048" t="s">
        <v>136</v>
      </c>
      <c r="G97" s="1048" t="s">
        <v>136</v>
      </c>
      <c r="H97" s="1048" t="s">
        <v>136</v>
      </c>
      <c r="I97" s="1101"/>
      <c r="J97" s="19"/>
    </row>
    <row r="98" spans="1:10" s="20" customFormat="1" ht="24.75" customHeight="1" x14ac:dyDescent="0.2">
      <c r="A98" s="209">
        <f t="shared" si="1"/>
        <v>44382</v>
      </c>
      <c r="B98" s="106" t="s">
        <v>6</v>
      </c>
      <c r="C98" s="392"/>
      <c r="D98" s="1141"/>
      <c r="E98" s="1141"/>
      <c r="F98" s="1141"/>
      <c r="G98" s="1141"/>
      <c r="H98" s="1142"/>
      <c r="I98" s="1101"/>
      <c r="J98" s="19"/>
    </row>
    <row r="99" spans="1:10" s="20" customFormat="1" ht="24.75" customHeight="1" x14ac:dyDescent="0.2">
      <c r="A99" s="209">
        <f t="shared" si="1"/>
        <v>44383</v>
      </c>
      <c r="B99" s="106" t="s">
        <v>47</v>
      </c>
      <c r="C99" s="392"/>
      <c r="D99" s="1120"/>
      <c r="E99" s="338" t="s">
        <v>129</v>
      </c>
      <c r="F99" s="338" t="s">
        <v>129</v>
      </c>
      <c r="G99" s="1120"/>
      <c r="H99" s="1121"/>
      <c r="I99" s="1101"/>
      <c r="J99" s="19"/>
    </row>
    <row r="100" spans="1:10" s="20" customFormat="1" ht="24.75" customHeight="1" x14ac:dyDescent="0.2">
      <c r="A100" s="209">
        <f t="shared" si="1"/>
        <v>44384</v>
      </c>
      <c r="B100" s="106" t="s">
        <v>41</v>
      </c>
      <c r="C100" s="391"/>
      <c r="D100" s="1144"/>
      <c r="E100" s="1115" t="s">
        <v>121</v>
      </c>
      <c r="F100" s="1145" t="s">
        <v>121</v>
      </c>
      <c r="G100" s="1145" t="s">
        <v>121</v>
      </c>
      <c r="H100" s="1146" t="s">
        <v>121</v>
      </c>
      <c r="I100" s="1147"/>
      <c r="J100" s="19"/>
    </row>
    <row r="101" spans="1:10" s="20" customFormat="1" ht="30" x14ac:dyDescent="0.2">
      <c r="A101" s="298">
        <f t="shared" si="1"/>
        <v>44385</v>
      </c>
      <c r="B101" s="106" t="s">
        <v>42</v>
      </c>
      <c r="C101" s="393"/>
      <c r="D101" s="1148"/>
      <c r="E101" s="1138" t="s">
        <v>122</v>
      </c>
      <c r="F101" s="1115" t="s">
        <v>122</v>
      </c>
      <c r="G101" s="1115" t="s">
        <v>122</v>
      </c>
      <c r="H101" s="1116" t="s">
        <v>122</v>
      </c>
      <c r="I101" s="1143"/>
      <c r="J101" s="19"/>
    </row>
    <row r="102" spans="1:10" s="20" customFormat="1" ht="24.75" customHeight="1" x14ac:dyDescent="0.2">
      <c r="A102" s="209">
        <f t="shared" si="1"/>
        <v>44386</v>
      </c>
      <c r="B102" s="106" t="s">
        <v>44</v>
      </c>
      <c r="C102" s="394"/>
      <c r="D102" s="1149"/>
      <c r="E102" s="371"/>
      <c r="F102" s="1037"/>
      <c r="G102" s="1037"/>
      <c r="H102" s="1150"/>
      <c r="I102" s="1143"/>
      <c r="J102" s="19"/>
    </row>
    <row r="103" spans="1:10" s="20" customFormat="1" ht="32.25" x14ac:dyDescent="0.2">
      <c r="A103" s="209">
        <f t="shared" si="1"/>
        <v>44387</v>
      </c>
      <c r="B103" s="632" t="s">
        <v>45</v>
      </c>
      <c r="C103" s="395"/>
      <c r="D103" s="1149"/>
      <c r="E103" s="352"/>
      <c r="F103" s="1151" t="s">
        <v>252</v>
      </c>
      <c r="G103" s="1151" t="s">
        <v>252</v>
      </c>
      <c r="H103" s="1152"/>
      <c r="I103" s="1143"/>
      <c r="J103" s="19"/>
    </row>
    <row r="104" spans="1:10" s="20" customFormat="1" ht="34.5" x14ac:dyDescent="0.2">
      <c r="A104" s="209">
        <f t="shared" si="1"/>
        <v>44388</v>
      </c>
      <c r="B104" s="308" t="s">
        <v>46</v>
      </c>
      <c r="C104" s="985" t="s">
        <v>376</v>
      </c>
      <c r="D104" s="1048" t="s">
        <v>384</v>
      </c>
      <c r="E104" s="1048" t="s">
        <v>136</v>
      </c>
      <c r="F104" s="1048" t="s">
        <v>136</v>
      </c>
      <c r="G104" s="1048" t="s">
        <v>136</v>
      </c>
      <c r="H104" s="1048" t="s">
        <v>136</v>
      </c>
      <c r="I104" s="1143"/>
      <c r="J104" s="19"/>
    </row>
    <row r="105" spans="1:10" s="20" customFormat="1" ht="24.75" customHeight="1" x14ac:dyDescent="0.2">
      <c r="A105" s="297">
        <f t="shared" si="1"/>
        <v>44389</v>
      </c>
      <c r="B105" s="106" t="s">
        <v>6</v>
      </c>
      <c r="C105" s="396"/>
      <c r="D105" s="1149"/>
      <c r="E105" s="1037"/>
      <c r="F105" s="1037"/>
      <c r="G105" s="367"/>
      <c r="H105" s="1042"/>
      <c r="I105" s="1153"/>
      <c r="J105" s="19"/>
    </row>
    <row r="106" spans="1:10" s="20" customFormat="1" ht="24.75" customHeight="1" x14ac:dyDescent="0.2">
      <c r="A106" s="209">
        <f t="shared" si="1"/>
        <v>44390</v>
      </c>
      <c r="B106" s="150" t="s">
        <v>47</v>
      </c>
      <c r="C106" s="1494"/>
      <c r="D106" s="808"/>
      <c r="E106" s="808" t="s">
        <v>88</v>
      </c>
      <c r="F106" s="808" t="s">
        <v>88</v>
      </c>
      <c r="G106" s="808" t="s">
        <v>88</v>
      </c>
      <c r="H106" s="1495" t="s">
        <v>88</v>
      </c>
      <c r="I106" s="1496" t="s">
        <v>88</v>
      </c>
      <c r="J106" s="19"/>
    </row>
    <row r="107" spans="1:10" s="20" customFormat="1" ht="22.5" customHeight="1" x14ac:dyDescent="0.2">
      <c r="A107" s="209">
        <f t="shared" si="1"/>
        <v>44391</v>
      </c>
      <c r="B107" s="106" t="s">
        <v>41</v>
      </c>
      <c r="C107" s="396"/>
      <c r="D107" s="1154"/>
      <c r="E107" s="1154"/>
      <c r="F107" s="371"/>
      <c r="G107" s="352"/>
      <c r="H107" s="557"/>
      <c r="I107" s="1143"/>
      <c r="J107" s="19"/>
    </row>
    <row r="108" spans="1:10" s="20" customFormat="1" ht="22.5" customHeight="1" x14ac:dyDescent="0.2">
      <c r="A108" s="209">
        <f t="shared" si="1"/>
        <v>44392</v>
      </c>
      <c r="B108" s="106" t="s">
        <v>42</v>
      </c>
      <c r="C108" s="393"/>
      <c r="D108" s="1149"/>
      <c r="E108" s="340"/>
      <c r="F108" s="1037"/>
      <c r="G108" s="1037"/>
      <c r="H108" s="1150"/>
      <c r="I108" s="1143"/>
      <c r="J108" s="19"/>
    </row>
    <row r="109" spans="1:10" s="20" customFormat="1" ht="22.5" customHeight="1" x14ac:dyDescent="0.2">
      <c r="A109" s="209">
        <f t="shared" si="1"/>
        <v>44393</v>
      </c>
      <c r="B109" s="106" t="s">
        <v>44</v>
      </c>
      <c r="C109" s="390"/>
      <c r="D109" s="1149"/>
      <c r="E109" s="340"/>
      <c r="F109" s="1037"/>
      <c r="G109" s="1037"/>
      <c r="H109" s="1150"/>
      <c r="I109" s="1143"/>
      <c r="J109" s="19"/>
    </row>
    <row r="110" spans="1:10" s="20" customFormat="1" ht="24.75" customHeight="1" x14ac:dyDescent="0.2">
      <c r="A110" s="209">
        <f t="shared" si="1"/>
        <v>44394</v>
      </c>
      <c r="B110" s="632" t="s">
        <v>45</v>
      </c>
      <c r="C110" s="986" t="s">
        <v>377</v>
      </c>
      <c r="D110" s="1149"/>
      <c r="E110" s="1155" t="s">
        <v>140</v>
      </c>
      <c r="F110" s="1155" t="s">
        <v>140</v>
      </c>
      <c r="G110" s="1155" t="s">
        <v>140</v>
      </c>
      <c r="H110" s="1155" t="s">
        <v>140</v>
      </c>
      <c r="I110" s="1143"/>
      <c r="J110" s="19"/>
    </row>
    <row r="111" spans="1:10" s="22" customFormat="1" ht="33.75" x14ac:dyDescent="0.15">
      <c r="A111" s="209">
        <f t="shared" si="1"/>
        <v>44395</v>
      </c>
      <c r="B111" s="308" t="s">
        <v>46</v>
      </c>
      <c r="C111" s="1010" t="s">
        <v>361</v>
      </c>
      <c r="D111" s="1056"/>
      <c r="E111" s="1048" t="s">
        <v>137</v>
      </c>
      <c r="F111" s="1048" t="s">
        <v>137</v>
      </c>
      <c r="G111" s="1048" t="s">
        <v>137</v>
      </c>
      <c r="H111" s="1048" t="s">
        <v>137</v>
      </c>
      <c r="I111" s="1156"/>
      <c r="J111" s="21"/>
    </row>
    <row r="112" spans="1:10" s="22" customFormat="1" ht="22.5" customHeight="1" x14ac:dyDescent="0.2">
      <c r="A112" s="209">
        <f t="shared" si="1"/>
        <v>44396</v>
      </c>
      <c r="B112" s="308" t="s">
        <v>6</v>
      </c>
      <c r="C112" s="396"/>
      <c r="D112" s="361"/>
      <c r="E112" s="1157"/>
      <c r="F112" s="371"/>
      <c r="G112" s="371"/>
      <c r="H112" s="1158"/>
      <c r="I112" s="1159"/>
      <c r="J112" s="21"/>
    </row>
    <row r="113" spans="1:10" s="22" customFormat="1" ht="22.5" customHeight="1" x14ac:dyDescent="0.15">
      <c r="A113" s="209">
        <f t="shared" si="1"/>
        <v>44397</v>
      </c>
      <c r="B113" s="106" t="s">
        <v>47</v>
      </c>
      <c r="C113" s="396"/>
      <c r="D113" s="361"/>
      <c r="E113" s="1157"/>
      <c r="F113" s="1160"/>
      <c r="G113" s="371"/>
      <c r="H113" s="1158"/>
      <c r="I113" s="965"/>
      <c r="J113" s="21"/>
    </row>
    <row r="114" spans="1:10" s="22" customFormat="1" ht="22.5" customHeight="1" x14ac:dyDescent="0.2">
      <c r="A114" s="297">
        <f t="shared" si="1"/>
        <v>44398</v>
      </c>
      <c r="B114" s="106" t="s">
        <v>41</v>
      </c>
      <c r="C114" s="397"/>
      <c r="D114" s="1161"/>
      <c r="E114" s="1162"/>
      <c r="F114" s="1162"/>
      <c r="G114" s="1162"/>
      <c r="H114" s="1163"/>
      <c r="I114" s="1159"/>
      <c r="J114" s="21"/>
    </row>
    <row r="115" spans="1:10" s="22" customFormat="1" ht="32.25" x14ac:dyDescent="0.2">
      <c r="A115" s="209">
        <f t="shared" si="1"/>
        <v>44399</v>
      </c>
      <c r="B115" s="150" t="s">
        <v>42</v>
      </c>
      <c r="C115" s="987" t="s">
        <v>360</v>
      </c>
      <c r="D115" s="1164"/>
      <c r="E115" s="1165"/>
      <c r="F115" s="1166"/>
      <c r="G115" s="1166"/>
      <c r="H115" s="1167"/>
      <c r="I115" s="1168"/>
      <c r="J115" s="21"/>
    </row>
    <row r="116" spans="1:10" s="22" customFormat="1" ht="24.75" customHeight="1" x14ac:dyDescent="0.15">
      <c r="A116" s="614">
        <f t="shared" si="1"/>
        <v>44400</v>
      </c>
      <c r="B116" s="988" t="s">
        <v>44</v>
      </c>
      <c r="C116" s="990" t="s">
        <v>58</v>
      </c>
      <c r="D116" s="1169" t="s">
        <v>58</v>
      </c>
      <c r="E116" s="1169" t="s">
        <v>58</v>
      </c>
      <c r="F116" s="1169" t="s">
        <v>58</v>
      </c>
      <c r="G116" s="1169" t="s">
        <v>58</v>
      </c>
      <c r="H116" s="628" t="s">
        <v>58</v>
      </c>
      <c r="I116" s="1170" t="s">
        <v>58</v>
      </c>
      <c r="J116" s="21"/>
    </row>
    <row r="117" spans="1:10" s="22" customFormat="1" ht="31.5" x14ac:dyDescent="0.15">
      <c r="A117" s="209">
        <f t="shared" si="1"/>
        <v>44401</v>
      </c>
      <c r="B117" s="989" t="s">
        <v>45</v>
      </c>
      <c r="C117" s="999" t="s">
        <v>378</v>
      </c>
      <c r="D117" s="1171" t="s">
        <v>155</v>
      </c>
      <c r="E117" s="1171" t="s">
        <v>155</v>
      </c>
      <c r="F117" s="1172"/>
      <c r="G117" s="1172"/>
      <c r="H117" s="1173"/>
      <c r="I117" s="1174"/>
      <c r="J117" s="21"/>
    </row>
    <row r="118" spans="1:10" s="22" customFormat="1" ht="31.5" x14ac:dyDescent="0.15">
      <c r="A118" s="209">
        <f t="shared" si="1"/>
        <v>44402</v>
      </c>
      <c r="B118" s="308" t="s">
        <v>46</v>
      </c>
      <c r="C118" s="999" t="s">
        <v>379</v>
      </c>
      <c r="D118" s="1171" t="s">
        <v>155</v>
      </c>
      <c r="E118" s="1171" t="s">
        <v>155</v>
      </c>
      <c r="F118" s="1175"/>
      <c r="G118" s="1175"/>
      <c r="H118" s="1176"/>
      <c r="I118" s="1177"/>
      <c r="J118" s="21"/>
    </row>
    <row r="119" spans="1:10" s="22" customFormat="1" ht="22.5" customHeight="1" x14ac:dyDescent="0.2">
      <c r="A119" s="209">
        <f t="shared" si="1"/>
        <v>44403</v>
      </c>
      <c r="B119" s="106" t="s">
        <v>6</v>
      </c>
      <c r="C119" s="395"/>
      <c r="D119" s="340"/>
      <c r="E119" s="1045"/>
      <c r="F119" s="1178"/>
      <c r="G119" s="371"/>
      <c r="H119" s="1179"/>
      <c r="I119" s="1177"/>
      <c r="J119" s="21"/>
    </row>
    <row r="120" spans="1:10" s="22" customFormat="1" ht="22.5" customHeight="1" x14ac:dyDescent="0.2">
      <c r="A120" s="297">
        <f t="shared" si="1"/>
        <v>44404</v>
      </c>
      <c r="B120" s="106" t="s">
        <v>47</v>
      </c>
      <c r="C120" s="398"/>
      <c r="D120" s="1161"/>
      <c r="E120" s="1045"/>
      <c r="F120" s="1180"/>
      <c r="G120" s="1180"/>
      <c r="H120" s="1179"/>
      <c r="I120" s="1177"/>
      <c r="J120" s="21"/>
    </row>
    <row r="121" spans="1:10" s="22" customFormat="1" ht="22.5" customHeight="1" x14ac:dyDescent="0.2">
      <c r="A121" s="209">
        <f t="shared" si="1"/>
        <v>44405</v>
      </c>
      <c r="B121" s="150" t="s">
        <v>41</v>
      </c>
      <c r="C121" s="604"/>
      <c r="D121" s="1181"/>
      <c r="E121" s="1181"/>
      <c r="F121" s="1182"/>
      <c r="G121" s="1182"/>
      <c r="H121" s="1075"/>
      <c r="I121" s="1183"/>
      <c r="J121" s="21"/>
    </row>
    <row r="122" spans="1:10" s="22" customFormat="1" ht="22.5" customHeight="1" x14ac:dyDescent="0.2">
      <c r="A122" s="209">
        <f t="shared" si="1"/>
        <v>44406</v>
      </c>
      <c r="B122" s="106" t="s">
        <v>42</v>
      </c>
      <c r="C122" s="399"/>
      <c r="D122" s="1037"/>
      <c r="E122" s="1037"/>
      <c r="F122" s="1096"/>
      <c r="G122" s="1096"/>
      <c r="H122" s="1150"/>
      <c r="I122" s="1184"/>
      <c r="J122" s="21"/>
    </row>
    <row r="123" spans="1:10" s="22" customFormat="1" ht="33.75" x14ac:dyDescent="0.15">
      <c r="A123" s="207">
        <f t="shared" si="1"/>
        <v>44407</v>
      </c>
      <c r="B123" s="27" t="s">
        <v>44</v>
      </c>
      <c r="C123" s="550"/>
      <c r="D123" s="1002"/>
      <c r="E123" s="1002"/>
      <c r="F123" s="1002"/>
      <c r="G123" s="1002"/>
      <c r="H123" s="1185"/>
      <c r="I123" s="1186" t="s">
        <v>369</v>
      </c>
      <c r="J123" s="21"/>
    </row>
    <row r="124" spans="1:10" s="22" customFormat="1" ht="34.5" thickBot="1" x14ac:dyDescent="0.2">
      <c r="A124" s="516">
        <f t="shared" si="1"/>
        <v>44408</v>
      </c>
      <c r="B124" s="991" t="s">
        <v>45</v>
      </c>
      <c r="C124" s="1011" t="s">
        <v>362</v>
      </c>
      <c r="D124" s="1187" t="s">
        <v>362</v>
      </c>
      <c r="E124" s="1187" t="s">
        <v>362</v>
      </c>
      <c r="F124" s="1187" t="s">
        <v>362</v>
      </c>
      <c r="G124" s="1187" t="s">
        <v>362</v>
      </c>
      <c r="H124" s="1188" t="s">
        <v>362</v>
      </c>
      <c r="I124" s="1189" t="s">
        <v>117</v>
      </c>
      <c r="J124" s="21"/>
    </row>
    <row r="125" spans="1:10" s="22" customFormat="1" ht="24.75" customHeight="1" x14ac:dyDescent="0.15">
      <c r="A125" s="314">
        <f t="shared" si="1"/>
        <v>44409</v>
      </c>
      <c r="B125" s="992" t="s">
        <v>46</v>
      </c>
      <c r="C125" s="1012" t="s">
        <v>77</v>
      </c>
      <c r="D125" s="1004" t="s">
        <v>77</v>
      </c>
      <c r="E125" s="1004" t="s">
        <v>77</v>
      </c>
      <c r="F125" s="1004" t="s">
        <v>77</v>
      </c>
      <c r="G125" s="1004" t="s">
        <v>77</v>
      </c>
      <c r="H125" s="1190" t="s">
        <v>77</v>
      </c>
      <c r="I125" s="1191" t="s">
        <v>77</v>
      </c>
      <c r="J125" s="21"/>
    </row>
    <row r="126" spans="1:10" s="22" customFormat="1" ht="24.75" customHeight="1" x14ac:dyDescent="0.15">
      <c r="A126" s="318">
        <f t="shared" si="1"/>
        <v>44410</v>
      </c>
      <c r="B126" s="993" t="s">
        <v>6</v>
      </c>
      <c r="C126" s="395"/>
      <c r="D126" s="340"/>
      <c r="E126" s="345"/>
      <c r="F126" s="345"/>
      <c r="G126" s="345"/>
      <c r="H126" s="350"/>
      <c r="I126" s="960"/>
      <c r="J126" s="21"/>
    </row>
    <row r="127" spans="1:10" s="22" customFormat="1" ht="24.75" customHeight="1" x14ac:dyDescent="0.15">
      <c r="A127" s="314">
        <f t="shared" si="1"/>
        <v>44411</v>
      </c>
      <c r="B127" s="106" t="s">
        <v>47</v>
      </c>
      <c r="C127" s="395"/>
      <c r="D127" s="340"/>
      <c r="E127" s="338" t="s">
        <v>129</v>
      </c>
      <c r="F127" s="338" t="s">
        <v>129</v>
      </c>
      <c r="G127" s="340"/>
      <c r="H127" s="349"/>
      <c r="I127" s="959"/>
      <c r="J127" s="21"/>
    </row>
    <row r="128" spans="1:10" s="22" customFormat="1" ht="22.5" customHeight="1" x14ac:dyDescent="0.15">
      <c r="A128" s="314">
        <f t="shared" si="1"/>
        <v>44412</v>
      </c>
      <c r="B128" s="106" t="s">
        <v>41</v>
      </c>
      <c r="C128" s="395"/>
      <c r="D128" s="340"/>
      <c r="E128" s="340"/>
      <c r="F128" s="340"/>
      <c r="G128" s="340"/>
      <c r="H128" s="349"/>
      <c r="I128" s="959"/>
      <c r="J128" s="21"/>
    </row>
    <row r="129" spans="1:10" s="22" customFormat="1" ht="22.5" customHeight="1" x14ac:dyDescent="0.3">
      <c r="A129" s="318">
        <f t="shared" si="1"/>
        <v>44413</v>
      </c>
      <c r="B129" s="106" t="s">
        <v>42</v>
      </c>
      <c r="C129" s="995"/>
      <c r="D129" s="1192"/>
      <c r="E129" s="1192"/>
      <c r="F129" s="1192"/>
      <c r="G129" s="1192"/>
      <c r="H129" s="1193"/>
      <c r="I129" s="1194"/>
      <c r="J129" s="21"/>
    </row>
    <row r="130" spans="1:10" s="22" customFormat="1" ht="22.5" customHeight="1" x14ac:dyDescent="0.3">
      <c r="A130" s="314">
        <f t="shared" si="1"/>
        <v>44414</v>
      </c>
      <c r="B130" s="106" t="s">
        <v>44</v>
      </c>
      <c r="C130" s="401"/>
      <c r="D130" s="1195"/>
      <c r="E130" s="1195"/>
      <c r="F130" s="1195"/>
      <c r="G130" s="1195"/>
      <c r="H130" s="1196"/>
      <c r="I130" s="1197"/>
      <c r="J130" s="21"/>
    </row>
    <row r="131" spans="1:10" s="22" customFormat="1" ht="33.75" x14ac:dyDescent="0.3">
      <c r="A131" s="314">
        <f t="shared" si="1"/>
        <v>44415</v>
      </c>
      <c r="B131" s="632" t="s">
        <v>45</v>
      </c>
      <c r="C131" s="996" t="s">
        <v>363</v>
      </c>
      <c r="D131" s="1195"/>
      <c r="E131" s="1195"/>
      <c r="F131" s="1195"/>
      <c r="G131" s="1195"/>
      <c r="H131" s="1196"/>
      <c r="I131" s="1197"/>
      <c r="J131" s="21"/>
    </row>
    <row r="132" spans="1:10" s="22" customFormat="1" ht="36" customHeight="1" x14ac:dyDescent="0.3">
      <c r="A132" s="318">
        <f t="shared" ref="A132:A195" si="2">A131+1</f>
        <v>44416</v>
      </c>
      <c r="B132" s="308" t="s">
        <v>46</v>
      </c>
      <c r="C132" s="1014" t="s">
        <v>361</v>
      </c>
      <c r="D132" s="1195"/>
      <c r="E132" s="1195"/>
      <c r="F132" s="1195"/>
      <c r="G132" s="1195"/>
      <c r="H132" s="1196"/>
      <c r="I132" s="1197"/>
      <c r="J132" s="21"/>
    </row>
    <row r="133" spans="1:10" s="22" customFormat="1" ht="22.5" customHeight="1" x14ac:dyDescent="0.2">
      <c r="A133" s="314">
        <f t="shared" si="2"/>
        <v>44417</v>
      </c>
      <c r="B133" s="106" t="s">
        <v>6</v>
      </c>
      <c r="C133" s="402"/>
      <c r="D133" s="1198"/>
      <c r="E133" s="1037"/>
      <c r="F133" s="1037"/>
      <c r="G133" s="1198"/>
      <c r="H133" s="1199"/>
      <c r="I133" s="1200"/>
      <c r="J133" s="21"/>
    </row>
    <row r="134" spans="1:10" s="22" customFormat="1" ht="22.5" customHeight="1" x14ac:dyDescent="0.15">
      <c r="A134" s="314">
        <f t="shared" si="2"/>
        <v>44418</v>
      </c>
      <c r="B134" s="106" t="s">
        <v>47</v>
      </c>
      <c r="C134" s="403"/>
      <c r="D134" s="1201"/>
      <c r="E134" s="1202"/>
      <c r="F134" s="404"/>
      <c r="G134" s="1203"/>
      <c r="H134" s="1204"/>
      <c r="I134" s="1205"/>
      <c r="J134" s="21"/>
    </row>
    <row r="135" spans="1:10" s="22" customFormat="1" ht="22.5" customHeight="1" x14ac:dyDescent="0.15">
      <c r="A135" s="314">
        <f t="shared" si="2"/>
        <v>44419</v>
      </c>
      <c r="B135" s="308" t="s">
        <v>41</v>
      </c>
      <c r="C135" s="405"/>
      <c r="D135" s="1206"/>
      <c r="E135" s="1207"/>
      <c r="F135" s="371"/>
      <c r="G135" s="1208"/>
      <c r="H135" s="1209"/>
      <c r="I135" s="1210"/>
      <c r="J135" s="21"/>
    </row>
    <row r="136" spans="1:10" s="22" customFormat="1" ht="22.5" customHeight="1" x14ac:dyDescent="0.15">
      <c r="A136" s="316">
        <f t="shared" si="2"/>
        <v>44420</v>
      </c>
      <c r="B136" s="27" t="s">
        <v>42</v>
      </c>
      <c r="C136" s="1497"/>
      <c r="D136" s="1498"/>
      <c r="E136" s="1408"/>
      <c r="F136" s="1292"/>
      <c r="G136" s="1408"/>
      <c r="H136" s="1215"/>
      <c r="I136" s="1499"/>
      <c r="J136" s="21"/>
    </row>
    <row r="137" spans="1:10" s="22" customFormat="1" ht="22.5" customHeight="1" x14ac:dyDescent="0.15">
      <c r="A137" s="574">
        <f t="shared" si="2"/>
        <v>44421</v>
      </c>
      <c r="B137" s="98" t="s">
        <v>44</v>
      </c>
      <c r="C137" s="1501"/>
      <c r="D137" s="1502"/>
      <c r="E137" s="1437"/>
      <c r="F137" s="1437"/>
      <c r="G137" s="1437"/>
      <c r="H137" s="1503"/>
      <c r="I137" s="492"/>
      <c r="J137" s="21"/>
    </row>
    <row r="138" spans="1:10" s="22" customFormat="1" ht="22.5" customHeight="1" x14ac:dyDescent="0.15">
      <c r="A138" s="314">
        <f t="shared" si="2"/>
        <v>44422</v>
      </c>
      <c r="B138" s="989" t="s">
        <v>45</v>
      </c>
      <c r="C138" s="403"/>
      <c r="D138" s="1201"/>
      <c r="E138" s="332"/>
      <c r="F138" s="1212"/>
      <c r="G138" s="1212"/>
      <c r="H138" s="1500"/>
      <c r="I138" s="1205"/>
      <c r="J138" s="21"/>
    </row>
    <row r="139" spans="1:10" s="22" customFormat="1" ht="22.5" customHeight="1" x14ac:dyDescent="0.15">
      <c r="A139" s="314">
        <f t="shared" si="2"/>
        <v>44423</v>
      </c>
      <c r="B139" s="308" t="s">
        <v>46</v>
      </c>
      <c r="C139" s="405"/>
      <c r="D139" s="1206"/>
      <c r="E139" s="406"/>
      <c r="F139" s="1213"/>
      <c r="G139" s="1214"/>
      <c r="H139" s="1215"/>
      <c r="I139" s="1210"/>
      <c r="J139" s="21"/>
    </row>
    <row r="140" spans="1:10" s="22" customFormat="1" ht="22.5" customHeight="1" x14ac:dyDescent="0.15">
      <c r="A140" s="314">
        <f t="shared" si="2"/>
        <v>44424</v>
      </c>
      <c r="B140" s="106" t="s">
        <v>6</v>
      </c>
      <c r="C140" s="405"/>
      <c r="D140" s="1206"/>
      <c r="E140" s="1216"/>
      <c r="F140" s="367"/>
      <c r="G140" s="367"/>
      <c r="H140" s="1042"/>
      <c r="I140" s="1210"/>
      <c r="J140" s="21"/>
    </row>
    <row r="141" spans="1:10" s="22" customFormat="1" ht="22.5" customHeight="1" x14ac:dyDescent="0.15">
      <c r="A141" s="318">
        <f t="shared" si="2"/>
        <v>44425</v>
      </c>
      <c r="B141" s="106" t="s">
        <v>47</v>
      </c>
      <c r="C141" s="581"/>
      <c r="D141" s="1217"/>
      <c r="E141" s="504"/>
      <c r="F141" s="1218"/>
      <c r="G141" s="1218"/>
      <c r="H141" s="1219"/>
      <c r="I141" s="1220"/>
      <c r="J141" s="21"/>
    </row>
    <row r="142" spans="1:10" s="22" customFormat="1" ht="22.5" customHeight="1" x14ac:dyDescent="0.2">
      <c r="A142" s="314">
        <f t="shared" si="2"/>
        <v>44426</v>
      </c>
      <c r="B142" s="150" t="s">
        <v>41</v>
      </c>
      <c r="C142" s="403"/>
      <c r="D142" s="1201"/>
      <c r="E142" s="1221"/>
      <c r="F142" s="1166"/>
      <c r="G142" s="1166"/>
      <c r="H142" s="1222"/>
      <c r="I142" s="1205"/>
      <c r="J142" s="21"/>
    </row>
    <row r="143" spans="1:10" s="22" customFormat="1" ht="22.5" customHeight="1" x14ac:dyDescent="0.2">
      <c r="A143" s="318">
        <f t="shared" si="2"/>
        <v>44427</v>
      </c>
      <c r="B143" s="106" t="s">
        <v>42</v>
      </c>
      <c r="C143" s="581"/>
      <c r="D143" s="1223"/>
      <c r="E143" s="1158"/>
      <c r="F143" s="1037"/>
      <c r="G143" s="1037"/>
      <c r="H143" s="1150"/>
      <c r="I143" s="1220"/>
      <c r="J143" s="21"/>
    </row>
    <row r="144" spans="1:10" s="22" customFormat="1" ht="33.75" x14ac:dyDescent="0.15">
      <c r="A144" s="314">
        <f t="shared" si="2"/>
        <v>44428</v>
      </c>
      <c r="B144" s="150" t="s">
        <v>44</v>
      </c>
      <c r="C144" s="403"/>
      <c r="D144" s="1525" t="s">
        <v>141</v>
      </c>
      <c r="E144" s="513" t="s">
        <v>141</v>
      </c>
      <c r="F144" s="513" t="s">
        <v>141</v>
      </c>
      <c r="G144" s="513" t="s">
        <v>141</v>
      </c>
      <c r="H144" s="513" t="s">
        <v>141</v>
      </c>
      <c r="I144" s="1224"/>
      <c r="J144" s="21"/>
    </row>
    <row r="145" spans="1:10" s="22" customFormat="1" ht="45" x14ac:dyDescent="0.15">
      <c r="A145" s="314">
        <f t="shared" si="2"/>
        <v>44429</v>
      </c>
      <c r="B145" s="632" t="s">
        <v>45</v>
      </c>
      <c r="C145" s="994" t="s">
        <v>77</v>
      </c>
      <c r="D145" s="1524" t="s">
        <v>367</v>
      </c>
      <c r="E145" s="1225" t="s">
        <v>351</v>
      </c>
      <c r="F145" s="1225" t="s">
        <v>351</v>
      </c>
      <c r="G145" s="1225" t="s">
        <v>351</v>
      </c>
      <c r="H145" s="1226" t="s">
        <v>351</v>
      </c>
      <c r="I145" s="1191" t="s">
        <v>77</v>
      </c>
      <c r="J145" s="21"/>
    </row>
    <row r="146" spans="1:10" s="22" customFormat="1" ht="45" x14ac:dyDescent="0.15">
      <c r="A146" s="318">
        <f t="shared" si="2"/>
        <v>44430</v>
      </c>
      <c r="B146" s="308" t="s">
        <v>46</v>
      </c>
      <c r="C146" s="994" t="s">
        <v>77</v>
      </c>
      <c r="D146" s="1524" t="s">
        <v>367</v>
      </c>
      <c r="E146" s="1225" t="s">
        <v>351</v>
      </c>
      <c r="F146" s="1225" t="s">
        <v>351</v>
      </c>
      <c r="G146" s="1225" t="s">
        <v>351</v>
      </c>
      <c r="H146" s="1226" t="s">
        <v>351</v>
      </c>
      <c r="I146" s="1191" t="s">
        <v>77</v>
      </c>
      <c r="J146" s="21"/>
    </row>
    <row r="147" spans="1:10" s="22" customFormat="1" ht="24.75" customHeight="1" x14ac:dyDescent="0.15">
      <c r="A147" s="574">
        <f t="shared" si="2"/>
        <v>44431</v>
      </c>
      <c r="B147" s="98" t="s">
        <v>6</v>
      </c>
      <c r="C147" s="606"/>
      <c r="D147" s="1228" t="s">
        <v>255</v>
      </c>
      <c r="E147" s="348" t="s">
        <v>255</v>
      </c>
      <c r="F147" s="348" t="s">
        <v>255</v>
      </c>
      <c r="G147" s="348" t="s">
        <v>255</v>
      </c>
      <c r="H147" s="348" t="s">
        <v>255</v>
      </c>
      <c r="I147" s="1227"/>
      <c r="J147" s="21"/>
    </row>
    <row r="148" spans="1:10" s="22" customFormat="1" ht="24.75" customHeight="1" x14ac:dyDescent="0.15">
      <c r="A148" s="314">
        <f t="shared" si="2"/>
        <v>44432</v>
      </c>
      <c r="B148" s="150" t="s">
        <v>47</v>
      </c>
      <c r="C148" s="605"/>
      <c r="D148" s="1228" t="s">
        <v>370</v>
      </c>
      <c r="E148" s="1228" t="s">
        <v>253</v>
      </c>
      <c r="F148" s="1228" t="s">
        <v>254</v>
      </c>
      <c r="G148" s="1228" t="s">
        <v>253</v>
      </c>
      <c r="H148" s="1228" t="s">
        <v>253</v>
      </c>
      <c r="I148" s="1229"/>
      <c r="J148" s="21"/>
    </row>
    <row r="149" spans="1:10" s="22" customFormat="1" ht="22.5" customHeight="1" x14ac:dyDescent="0.2">
      <c r="A149" s="314">
        <f t="shared" si="2"/>
        <v>44433</v>
      </c>
      <c r="B149" s="106" t="s">
        <v>41</v>
      </c>
      <c r="C149" s="407"/>
      <c r="D149" s="1230"/>
      <c r="E149" s="1231"/>
      <c r="F149" s="1232"/>
      <c r="G149" s="1232"/>
      <c r="H149" s="1233"/>
      <c r="I149" s="1234"/>
      <c r="J149" s="21"/>
    </row>
    <row r="150" spans="1:10" s="22" customFormat="1" ht="22.5" customHeight="1" x14ac:dyDescent="0.2">
      <c r="A150" s="314">
        <f t="shared" si="2"/>
        <v>44434</v>
      </c>
      <c r="B150" s="106" t="s">
        <v>42</v>
      </c>
      <c r="C150" s="408"/>
      <c r="D150" s="1230"/>
      <c r="E150" s="1231"/>
      <c r="F150" s="1232"/>
      <c r="G150" s="1232"/>
      <c r="H150" s="1233"/>
      <c r="I150" s="1235"/>
      <c r="J150" s="21"/>
    </row>
    <row r="151" spans="1:10" s="22" customFormat="1" ht="22.5" customHeight="1" x14ac:dyDescent="0.2">
      <c r="A151" s="314">
        <f t="shared" si="2"/>
        <v>44435</v>
      </c>
      <c r="B151" s="106" t="s">
        <v>44</v>
      </c>
      <c r="C151" s="408"/>
      <c r="D151" s="364"/>
      <c r="E151" s="1231"/>
      <c r="F151" s="1232"/>
      <c r="G151" s="1232"/>
      <c r="H151" s="1236"/>
      <c r="I151" s="1237"/>
      <c r="J151" s="21"/>
    </row>
    <row r="152" spans="1:10" s="22" customFormat="1" ht="24.75" customHeight="1" x14ac:dyDescent="0.2">
      <c r="A152" s="314">
        <f t="shared" si="2"/>
        <v>44436</v>
      </c>
      <c r="B152" s="632" t="s">
        <v>45</v>
      </c>
      <c r="C152" s="997" t="s">
        <v>381</v>
      </c>
      <c r="D152" s="364"/>
      <c r="E152" s="1231"/>
      <c r="F152" s="1238"/>
      <c r="G152" s="1238"/>
      <c r="H152" s="1239"/>
      <c r="I152" s="1240"/>
      <c r="J152" s="21"/>
    </row>
    <row r="153" spans="1:10" s="22" customFormat="1" ht="24.75" customHeight="1" x14ac:dyDescent="0.15">
      <c r="A153" s="318">
        <f t="shared" si="2"/>
        <v>44437</v>
      </c>
      <c r="B153" s="308" t="s">
        <v>46</v>
      </c>
      <c r="C153" s="998" t="s">
        <v>382</v>
      </c>
      <c r="D153" s="1241"/>
      <c r="E153" s="1241"/>
      <c r="F153" s="338" t="s">
        <v>280</v>
      </c>
      <c r="G153" s="1033"/>
      <c r="H153" s="348" t="s">
        <v>280</v>
      </c>
      <c r="I153" s="1235"/>
      <c r="J153" s="21"/>
    </row>
    <row r="154" spans="1:10" s="22" customFormat="1" ht="22.5" customHeight="1" x14ac:dyDescent="0.15">
      <c r="A154" s="316">
        <f t="shared" si="2"/>
        <v>44438</v>
      </c>
      <c r="B154" s="27" t="s">
        <v>6</v>
      </c>
      <c r="C154" s="409"/>
      <c r="D154" s="1242"/>
      <c r="E154" s="1243"/>
      <c r="F154" s="1244"/>
      <c r="G154" s="1244"/>
      <c r="H154" s="1245"/>
      <c r="I154" s="1246"/>
      <c r="J154" s="21"/>
    </row>
    <row r="155" spans="1:10" s="22" customFormat="1" ht="22.5" customHeight="1" thickBot="1" x14ac:dyDescent="0.2">
      <c r="A155" s="509">
        <f t="shared" si="2"/>
        <v>44439</v>
      </c>
      <c r="B155" s="112" t="s">
        <v>47</v>
      </c>
      <c r="C155" s="1022"/>
      <c r="D155" s="526"/>
      <c r="E155" s="1247"/>
      <c r="F155" s="1248"/>
      <c r="G155" s="1082"/>
      <c r="H155" s="1249"/>
      <c r="I155" s="1250"/>
      <c r="J155" s="21"/>
    </row>
    <row r="156" spans="1:10" s="22" customFormat="1" ht="22.5" customHeight="1" x14ac:dyDescent="0.15">
      <c r="A156" s="209">
        <f t="shared" si="2"/>
        <v>44440</v>
      </c>
      <c r="B156" s="150" t="s">
        <v>41</v>
      </c>
      <c r="C156" s="1023"/>
      <c r="D156" s="1057"/>
      <c r="E156" s="1057"/>
      <c r="F156" s="1072"/>
      <c r="G156" s="1072"/>
      <c r="H156" s="1173"/>
      <c r="I156" s="1174"/>
      <c r="J156" s="21"/>
    </row>
    <row r="157" spans="1:10" s="22" customFormat="1" ht="22.5" customHeight="1" x14ac:dyDescent="0.2">
      <c r="A157" s="209">
        <f t="shared" si="2"/>
        <v>44441</v>
      </c>
      <c r="B157" s="106" t="s">
        <v>42</v>
      </c>
      <c r="C157" s="410"/>
      <c r="D157" s="1095"/>
      <c r="E157" s="1095"/>
      <c r="F157" s="1046"/>
      <c r="G157" s="1046"/>
      <c r="H157" s="1047"/>
      <c r="I157" s="1237"/>
      <c r="J157" s="21"/>
    </row>
    <row r="158" spans="1:10" s="22" customFormat="1" ht="22.5" customHeight="1" x14ac:dyDescent="0.15">
      <c r="A158" s="209">
        <f t="shared" si="2"/>
        <v>44442</v>
      </c>
      <c r="B158" s="106" t="s">
        <v>44</v>
      </c>
      <c r="C158" s="410"/>
      <c r="D158" s="1095"/>
      <c r="E158" s="1095"/>
      <c r="F158" s="1095"/>
      <c r="G158" s="1095"/>
      <c r="H158" s="1228"/>
      <c r="I158" s="1251"/>
      <c r="J158" s="21"/>
    </row>
    <row r="159" spans="1:10" s="22" customFormat="1" ht="31.5" x14ac:dyDescent="0.15">
      <c r="A159" s="209">
        <f t="shared" si="2"/>
        <v>44443</v>
      </c>
      <c r="B159" s="632" t="s">
        <v>45</v>
      </c>
      <c r="C159" s="999" t="s">
        <v>375</v>
      </c>
      <c r="D159" s="1095"/>
      <c r="E159" s="338"/>
      <c r="F159" s="338"/>
      <c r="G159" s="338"/>
      <c r="H159" s="338"/>
      <c r="I159" s="1251"/>
      <c r="J159" s="21"/>
    </row>
    <row r="160" spans="1:10" s="22" customFormat="1" ht="24.75" customHeight="1" x14ac:dyDescent="0.2">
      <c r="A160" s="209">
        <f t="shared" si="2"/>
        <v>44444</v>
      </c>
      <c r="B160" s="308" t="s">
        <v>46</v>
      </c>
      <c r="C160" s="1024"/>
      <c r="D160" s="1046"/>
      <c r="E160" s="1046"/>
      <c r="F160" s="1252" t="s">
        <v>196</v>
      </c>
      <c r="G160" s="1252" t="s">
        <v>196</v>
      </c>
      <c r="H160" s="1253" t="s">
        <v>196</v>
      </c>
      <c r="I160" s="1251"/>
      <c r="J160" s="21"/>
    </row>
    <row r="161" spans="1:10" s="22" customFormat="1" ht="24.75" customHeight="1" x14ac:dyDescent="0.15">
      <c r="A161" s="209">
        <f t="shared" si="2"/>
        <v>44445</v>
      </c>
      <c r="B161" s="106" t="s">
        <v>6</v>
      </c>
      <c r="C161" s="410"/>
      <c r="D161" s="1254"/>
      <c r="E161" s="1175"/>
      <c r="F161" s="1255"/>
      <c r="G161" s="1255"/>
      <c r="H161" s="1256"/>
      <c r="I161" s="1257"/>
      <c r="J161" s="21"/>
    </row>
    <row r="162" spans="1:10" s="22" customFormat="1" ht="24.75" customHeight="1" x14ac:dyDescent="0.15">
      <c r="A162" s="209">
        <f t="shared" si="2"/>
        <v>44446</v>
      </c>
      <c r="B162" s="106" t="s">
        <v>47</v>
      </c>
      <c r="C162" s="411"/>
      <c r="D162" s="1258"/>
      <c r="E162" s="338" t="s">
        <v>129</v>
      </c>
      <c r="F162" s="338" t="s">
        <v>129</v>
      </c>
      <c r="G162" s="1056"/>
      <c r="H162" s="1259"/>
      <c r="I162" s="1234"/>
      <c r="J162" s="21"/>
    </row>
    <row r="163" spans="1:10" s="22" customFormat="1" ht="22.5" customHeight="1" x14ac:dyDescent="0.15">
      <c r="A163" s="209">
        <f t="shared" si="2"/>
        <v>44447</v>
      </c>
      <c r="B163" s="106" t="s">
        <v>41</v>
      </c>
      <c r="C163" s="412"/>
      <c r="D163" s="1163"/>
      <c r="E163" s="1162"/>
      <c r="F163" s="1056"/>
      <c r="G163" s="1056"/>
      <c r="H163" s="1259"/>
      <c r="I163" s="1234"/>
      <c r="J163" s="21"/>
    </row>
    <row r="164" spans="1:10" s="22" customFormat="1" ht="22.5" customHeight="1" x14ac:dyDescent="0.2">
      <c r="A164" s="209">
        <f t="shared" si="2"/>
        <v>44448</v>
      </c>
      <c r="B164" s="106" t="s">
        <v>42</v>
      </c>
      <c r="C164" s="413"/>
      <c r="D164" s="1163"/>
      <c r="E164" s="1162"/>
      <c r="F164" s="1162"/>
      <c r="G164" s="1162"/>
      <c r="H164" s="1163"/>
      <c r="I164" s="1260"/>
      <c r="J164" s="21"/>
    </row>
    <row r="165" spans="1:10" s="22" customFormat="1" ht="22.5" customHeight="1" x14ac:dyDescent="0.2">
      <c r="A165" s="209">
        <f t="shared" si="2"/>
        <v>44449</v>
      </c>
      <c r="B165" s="106" t="s">
        <v>44</v>
      </c>
      <c r="C165" s="414"/>
      <c r="D165" s="1261"/>
      <c r="E165" s="1037"/>
      <c r="F165" s="1037"/>
      <c r="G165" s="1037"/>
      <c r="H165" s="1150"/>
      <c r="I165" s="1262"/>
      <c r="J165" s="21"/>
    </row>
    <row r="166" spans="1:10" s="22" customFormat="1" ht="34.5" x14ac:dyDescent="0.2">
      <c r="A166" s="209">
        <f t="shared" si="2"/>
        <v>44450</v>
      </c>
      <c r="B166" s="632" t="s">
        <v>45</v>
      </c>
      <c r="C166" s="1528" t="s">
        <v>359</v>
      </c>
      <c r="D166" s="351"/>
      <c r="E166" s="338" t="s">
        <v>268</v>
      </c>
      <c r="F166" s="338" t="s">
        <v>268</v>
      </c>
      <c r="G166" s="338" t="s">
        <v>268</v>
      </c>
      <c r="H166" s="338" t="s">
        <v>268</v>
      </c>
      <c r="I166" s="1263"/>
      <c r="J166" s="21"/>
    </row>
    <row r="167" spans="1:10" s="22" customFormat="1" ht="33.75" x14ac:dyDescent="0.15">
      <c r="A167" s="297">
        <f t="shared" si="2"/>
        <v>44451</v>
      </c>
      <c r="B167" s="308" t="s">
        <v>46</v>
      </c>
      <c r="C167" s="999" t="s">
        <v>375</v>
      </c>
      <c r="D167" s="1264"/>
      <c r="E167" s="338" t="s">
        <v>268</v>
      </c>
      <c r="F167" s="1265" t="s">
        <v>269</v>
      </c>
      <c r="G167" s="1265" t="s">
        <v>269</v>
      </c>
      <c r="H167" s="1266" t="s">
        <v>269</v>
      </c>
      <c r="I167" s="965"/>
      <c r="J167" s="21"/>
    </row>
    <row r="168" spans="1:10" s="22" customFormat="1" ht="24.75" customHeight="1" x14ac:dyDescent="0.2">
      <c r="A168" s="354">
        <f t="shared" si="2"/>
        <v>44452</v>
      </c>
      <c r="B168" s="101" t="s">
        <v>6</v>
      </c>
      <c r="C168" s="1504"/>
      <c r="D168" s="1505"/>
      <c r="E168" s="1506"/>
      <c r="F168" s="1506"/>
      <c r="G168" s="1506"/>
      <c r="H168" s="1507"/>
      <c r="I168" s="1508"/>
      <c r="J168" s="21"/>
    </row>
    <row r="169" spans="1:10" s="22" customFormat="1" ht="24.75" customHeight="1" x14ac:dyDescent="0.15">
      <c r="A169" s="210">
        <f t="shared" si="2"/>
        <v>44453</v>
      </c>
      <c r="B169" s="98" t="s">
        <v>47</v>
      </c>
      <c r="C169" s="1509"/>
      <c r="D169" s="1510"/>
      <c r="E169" s="338" t="s">
        <v>132</v>
      </c>
      <c r="F169" s="338" t="s">
        <v>132</v>
      </c>
      <c r="G169" s="338" t="s">
        <v>132</v>
      </c>
      <c r="H169" s="338" t="s">
        <v>132</v>
      </c>
      <c r="I169" s="1076" t="s">
        <v>132</v>
      </c>
      <c r="J169" s="21"/>
    </row>
    <row r="170" spans="1:10" s="22" customFormat="1" ht="24.75" customHeight="1" x14ac:dyDescent="0.15">
      <c r="A170" s="209">
        <f t="shared" si="2"/>
        <v>44454</v>
      </c>
      <c r="B170" s="150" t="s">
        <v>41</v>
      </c>
      <c r="C170" s="582"/>
      <c r="D170" s="1267"/>
      <c r="E170" s="1095" t="s">
        <v>149</v>
      </c>
      <c r="F170" s="1095" t="s">
        <v>149</v>
      </c>
      <c r="G170" s="1095" t="s">
        <v>149</v>
      </c>
      <c r="H170" s="1095" t="s">
        <v>149</v>
      </c>
      <c r="I170" s="1268" t="s">
        <v>149</v>
      </c>
      <c r="J170" s="21"/>
    </row>
    <row r="171" spans="1:10" s="22" customFormat="1" ht="22.5" customHeight="1" x14ac:dyDescent="0.2">
      <c r="A171" s="209">
        <f t="shared" si="2"/>
        <v>44455</v>
      </c>
      <c r="B171" s="106" t="s">
        <v>42</v>
      </c>
      <c r="C171" s="416"/>
      <c r="D171" s="1269"/>
      <c r="E171" s="367"/>
      <c r="F171" s="367"/>
      <c r="G171" s="367"/>
      <c r="H171" s="1042"/>
      <c r="I171" s="1270"/>
      <c r="J171" s="21"/>
    </row>
    <row r="172" spans="1:10" s="22" customFormat="1" ht="22.5" customHeight="1" x14ac:dyDescent="0.2">
      <c r="A172" s="209">
        <f t="shared" si="2"/>
        <v>44456</v>
      </c>
      <c r="B172" s="106" t="s">
        <v>44</v>
      </c>
      <c r="C172" s="415"/>
      <c r="D172" s="1269"/>
      <c r="E172" s="1037"/>
      <c r="F172" s="1037"/>
      <c r="G172" s="1037"/>
      <c r="H172" s="1150"/>
      <c r="I172" s="1270"/>
      <c r="J172" s="21"/>
    </row>
    <row r="173" spans="1:10" s="22" customFormat="1" ht="33.75" x14ac:dyDescent="0.15">
      <c r="A173" s="209">
        <f t="shared" si="2"/>
        <v>44457</v>
      </c>
      <c r="B173" s="632" t="s">
        <v>45</v>
      </c>
      <c r="C173" s="417"/>
      <c r="D173" s="1269"/>
      <c r="E173" s="348" t="s">
        <v>142</v>
      </c>
      <c r="F173" s="348" t="s">
        <v>142</v>
      </c>
      <c r="G173" s="348" t="s">
        <v>142</v>
      </c>
      <c r="H173" s="348" t="s">
        <v>142</v>
      </c>
      <c r="I173" s="1270"/>
      <c r="J173" s="21"/>
    </row>
    <row r="174" spans="1:10" s="22" customFormat="1" ht="33.75" x14ac:dyDescent="0.15">
      <c r="A174" s="209">
        <f t="shared" si="2"/>
        <v>44458</v>
      </c>
      <c r="B174" s="308" t="s">
        <v>46</v>
      </c>
      <c r="C174" s="1015" t="s">
        <v>364</v>
      </c>
      <c r="D174" s="334"/>
      <c r="E174" s="348" t="s">
        <v>142</v>
      </c>
      <c r="F174" s="348" t="s">
        <v>142</v>
      </c>
      <c r="G174" s="348" t="s">
        <v>142</v>
      </c>
      <c r="H174" s="348" t="s">
        <v>142</v>
      </c>
      <c r="I174" s="1270"/>
      <c r="J174" s="21"/>
    </row>
    <row r="175" spans="1:10" s="22" customFormat="1" ht="33.75" x14ac:dyDescent="0.15">
      <c r="A175" s="297">
        <f t="shared" si="2"/>
        <v>44459</v>
      </c>
      <c r="B175" s="308" t="s">
        <v>6</v>
      </c>
      <c r="C175" s="607"/>
      <c r="D175" s="346"/>
      <c r="E175" s="348" t="s">
        <v>143</v>
      </c>
      <c r="F175" s="348" t="s">
        <v>143</v>
      </c>
      <c r="G175" s="348" t="s">
        <v>143</v>
      </c>
      <c r="H175" s="348" t="s">
        <v>143</v>
      </c>
      <c r="I175" s="1271"/>
      <c r="J175" s="21"/>
    </row>
    <row r="176" spans="1:10" s="22" customFormat="1" ht="22.5" customHeight="1" x14ac:dyDescent="0.15">
      <c r="A176" s="209">
        <f t="shared" si="2"/>
        <v>44460</v>
      </c>
      <c r="B176" s="150" t="s">
        <v>47</v>
      </c>
      <c r="C176" s="414"/>
      <c r="D176" s="341"/>
      <c r="E176" s="1272"/>
      <c r="F176" s="1165"/>
      <c r="G176" s="1273"/>
      <c r="H176" s="1274"/>
      <c r="I176" s="1240"/>
      <c r="J176" s="21"/>
    </row>
    <row r="177" spans="1:10" s="22" customFormat="1" ht="24.75" customHeight="1" x14ac:dyDescent="0.15">
      <c r="A177" s="209">
        <f t="shared" si="2"/>
        <v>44461</v>
      </c>
      <c r="B177" s="106" t="s">
        <v>41</v>
      </c>
      <c r="C177" s="408"/>
      <c r="D177" s="618" t="s">
        <v>37</v>
      </c>
      <c r="E177" s="1178"/>
      <c r="F177" s="1056"/>
      <c r="G177" s="1056"/>
      <c r="H177" s="1259"/>
      <c r="I177" s="1275"/>
      <c r="J177" s="320"/>
    </row>
    <row r="178" spans="1:10" s="22" customFormat="1" ht="31.5" x14ac:dyDescent="0.15">
      <c r="A178" s="209">
        <f t="shared" si="2"/>
        <v>44462</v>
      </c>
      <c r="B178" s="308" t="s">
        <v>42</v>
      </c>
      <c r="C178" s="1000" t="s">
        <v>360</v>
      </c>
      <c r="D178" s="618" t="s">
        <v>37</v>
      </c>
      <c r="E178" s="372"/>
      <c r="F178" s="1276"/>
      <c r="G178" s="1276"/>
      <c r="H178" s="1277"/>
      <c r="I178" s="1275"/>
      <c r="J178" s="21"/>
    </row>
    <row r="179" spans="1:10" s="22" customFormat="1" ht="24.75" customHeight="1" x14ac:dyDescent="0.2">
      <c r="A179" s="209">
        <f t="shared" si="2"/>
        <v>44463</v>
      </c>
      <c r="B179" s="106" t="s">
        <v>44</v>
      </c>
      <c r="C179" s="1001"/>
      <c r="D179" s="618" t="s">
        <v>37</v>
      </c>
      <c r="E179" s="372"/>
      <c r="F179" s="1160"/>
      <c r="G179" s="1160"/>
      <c r="H179" s="1278"/>
      <c r="I179" s="1101"/>
      <c r="J179" s="21"/>
    </row>
    <row r="180" spans="1:10" s="22" customFormat="1" ht="24.75" customHeight="1" x14ac:dyDescent="0.2">
      <c r="A180" s="209">
        <f t="shared" si="2"/>
        <v>44464</v>
      </c>
      <c r="B180" s="632" t="s">
        <v>45</v>
      </c>
      <c r="C180" s="985" t="s">
        <v>383</v>
      </c>
      <c r="D180" s="501"/>
      <c r="E180" s="1096"/>
      <c r="F180" s="1160"/>
      <c r="G180" s="1160"/>
      <c r="H180" s="1278"/>
      <c r="I180" s="1279" t="s">
        <v>105</v>
      </c>
      <c r="J180" s="21"/>
    </row>
    <row r="181" spans="1:10" s="22" customFormat="1" ht="33.75" x14ac:dyDescent="0.15">
      <c r="A181" s="206">
        <f t="shared" si="2"/>
        <v>44465</v>
      </c>
      <c r="B181" s="308" t="s">
        <v>46</v>
      </c>
      <c r="C181" s="985" t="s">
        <v>383</v>
      </c>
      <c r="D181" s="501"/>
      <c r="E181" s="1180" t="s">
        <v>270</v>
      </c>
      <c r="F181" s="1095" t="s">
        <v>271</v>
      </c>
      <c r="G181" s="1280" t="s">
        <v>271</v>
      </c>
      <c r="H181" s="1095" t="s">
        <v>271</v>
      </c>
      <c r="I181" s="1281" t="s">
        <v>123</v>
      </c>
      <c r="J181" s="21"/>
    </row>
    <row r="182" spans="1:10" ht="22.5" customHeight="1" x14ac:dyDescent="0.2">
      <c r="A182" s="206">
        <f t="shared" si="2"/>
        <v>44466</v>
      </c>
      <c r="B182" s="106" t="s">
        <v>6</v>
      </c>
      <c r="C182" s="418"/>
      <c r="D182" s="501"/>
      <c r="E182" s="1045"/>
      <c r="F182" s="1160"/>
      <c r="G182" s="1160"/>
      <c r="H182" s="1278"/>
      <c r="I182" s="495"/>
    </row>
    <row r="183" spans="1:10" s="22" customFormat="1" ht="22.5" customHeight="1" x14ac:dyDescent="0.2">
      <c r="A183" s="206">
        <f t="shared" si="2"/>
        <v>44467</v>
      </c>
      <c r="B183" s="106" t="s">
        <v>47</v>
      </c>
      <c r="C183" s="419"/>
      <c r="D183" s="1282"/>
      <c r="E183" s="352"/>
      <c r="F183" s="352"/>
      <c r="G183" s="1161"/>
      <c r="H183" s="1283"/>
      <c r="I183" s="1284"/>
      <c r="J183" s="21"/>
    </row>
    <row r="184" spans="1:10" s="22" customFormat="1" ht="22.5" customHeight="1" x14ac:dyDescent="0.15">
      <c r="A184" s="298">
        <f t="shared" si="2"/>
        <v>44468</v>
      </c>
      <c r="B184" s="106" t="s">
        <v>41</v>
      </c>
      <c r="C184" s="420"/>
      <c r="D184" s="371"/>
      <c r="E184" s="352"/>
      <c r="F184" s="352"/>
      <c r="G184" s="1157"/>
      <c r="H184" s="1285"/>
      <c r="I184" s="1286"/>
      <c r="J184" s="21"/>
    </row>
    <row r="185" spans="1:10" s="22" customFormat="1" ht="22.5" customHeight="1" thickBot="1" x14ac:dyDescent="0.2">
      <c r="A185" s="516">
        <f t="shared" si="2"/>
        <v>44469</v>
      </c>
      <c r="B185" s="112" t="s">
        <v>42</v>
      </c>
      <c r="C185" s="527"/>
      <c r="D185" s="1287"/>
      <c r="E185" s="1288"/>
      <c r="F185" s="1289"/>
      <c r="G185" s="1289"/>
      <c r="H185" s="1290"/>
      <c r="I185" s="1291"/>
      <c r="J185" s="21"/>
    </row>
    <row r="186" spans="1:10" s="22" customFormat="1" ht="22.5" customHeight="1" x14ac:dyDescent="0.15">
      <c r="A186" s="314">
        <f t="shared" si="2"/>
        <v>44470</v>
      </c>
      <c r="B186" s="150" t="s">
        <v>44</v>
      </c>
      <c r="C186" s="414"/>
      <c r="D186" s="1212"/>
      <c r="E186" s="1292"/>
      <c r="F186" s="1293"/>
      <c r="G186" s="1294"/>
      <c r="H186" s="1081"/>
      <c r="I186" s="1295"/>
      <c r="J186" s="21"/>
    </row>
    <row r="187" spans="1:10" s="22" customFormat="1" ht="22.5" customHeight="1" x14ac:dyDescent="0.15">
      <c r="A187" s="314">
        <f t="shared" si="2"/>
        <v>44471</v>
      </c>
      <c r="B187" s="632" t="s">
        <v>45</v>
      </c>
      <c r="C187" s="421"/>
      <c r="D187" s="1215"/>
      <c r="E187" s="1296"/>
      <c r="F187" s="1297"/>
      <c r="G187" s="1297"/>
      <c r="H187" s="1298"/>
      <c r="I187" s="1299"/>
      <c r="J187" s="21"/>
    </row>
    <row r="188" spans="1:10" s="22" customFormat="1" ht="24.75" customHeight="1" x14ac:dyDescent="0.15">
      <c r="A188" s="314">
        <f t="shared" si="2"/>
        <v>44472</v>
      </c>
      <c r="B188" s="308" t="s">
        <v>46</v>
      </c>
      <c r="C188" s="422"/>
      <c r="D188" s="1033"/>
      <c r="E188" s="1155" t="s">
        <v>134</v>
      </c>
      <c r="F188" s="1155" t="s">
        <v>134</v>
      </c>
      <c r="G188" s="1155" t="s">
        <v>134</v>
      </c>
      <c r="H188" s="1155" t="s">
        <v>134</v>
      </c>
      <c r="I188" s="1205"/>
      <c r="J188" s="21"/>
    </row>
    <row r="189" spans="1:10" s="22" customFormat="1" ht="24.75" customHeight="1" x14ac:dyDescent="0.15">
      <c r="A189" s="314">
        <f t="shared" si="2"/>
        <v>44473</v>
      </c>
      <c r="B189" s="106" t="s">
        <v>6</v>
      </c>
      <c r="C189" s="423"/>
      <c r="D189" s="1300"/>
      <c r="E189" s="365"/>
      <c r="F189" s="365"/>
      <c r="G189" s="365"/>
      <c r="H189" s="1301"/>
      <c r="I189" s="1302"/>
      <c r="J189" s="21"/>
    </row>
    <row r="190" spans="1:10" s="22" customFormat="1" ht="24.75" customHeight="1" x14ac:dyDescent="0.15">
      <c r="A190" s="314">
        <f t="shared" si="2"/>
        <v>44474</v>
      </c>
      <c r="B190" s="106" t="s">
        <v>47</v>
      </c>
      <c r="C190" s="420"/>
      <c r="D190" s="1033"/>
      <c r="E190" s="338" t="s">
        <v>129</v>
      </c>
      <c r="F190" s="338" t="s">
        <v>129</v>
      </c>
      <c r="G190" s="424"/>
      <c r="H190" s="424"/>
      <c r="I190" s="1220"/>
      <c r="J190" s="21"/>
    </row>
    <row r="191" spans="1:10" s="22" customFormat="1" ht="22.5" customHeight="1" x14ac:dyDescent="0.15">
      <c r="A191" s="314">
        <f t="shared" si="2"/>
        <v>44475</v>
      </c>
      <c r="B191" s="106" t="s">
        <v>41</v>
      </c>
      <c r="C191" s="396"/>
      <c r="D191" s="361"/>
      <c r="E191" s="361"/>
      <c r="F191" s="361"/>
      <c r="G191" s="361"/>
      <c r="H191" s="424"/>
      <c r="I191" s="495"/>
      <c r="J191" s="21"/>
    </row>
    <row r="192" spans="1:10" s="22" customFormat="1" ht="22.5" customHeight="1" x14ac:dyDescent="0.15">
      <c r="A192" s="314">
        <f t="shared" si="2"/>
        <v>44476</v>
      </c>
      <c r="B192" s="106" t="s">
        <v>42</v>
      </c>
      <c r="C192" s="425"/>
      <c r="D192" s="1303"/>
      <c r="E192" s="1303"/>
      <c r="F192" s="1303"/>
      <c r="G192" s="1303"/>
      <c r="H192" s="1304"/>
      <c r="I192" s="1305"/>
      <c r="J192" s="21"/>
    </row>
    <row r="193" spans="1:10" s="22" customFormat="1" ht="22.5" customHeight="1" x14ac:dyDescent="0.2">
      <c r="A193" s="318">
        <f t="shared" si="2"/>
        <v>44477</v>
      </c>
      <c r="B193" s="106" t="s">
        <v>44</v>
      </c>
      <c r="C193" s="1024"/>
      <c r="D193" s="1046"/>
      <c r="E193" s="1046"/>
      <c r="F193" s="1046"/>
      <c r="G193" s="1046"/>
      <c r="H193" s="1047"/>
      <c r="I193" s="1237"/>
      <c r="J193" s="21"/>
    </row>
    <row r="194" spans="1:10" s="22" customFormat="1" ht="22.5" customHeight="1" x14ac:dyDescent="0.2">
      <c r="A194" s="314">
        <f t="shared" si="2"/>
        <v>44478</v>
      </c>
      <c r="B194" s="989" t="s">
        <v>45</v>
      </c>
      <c r="C194" s="426"/>
      <c r="D194" s="1306"/>
      <c r="E194" s="1306"/>
      <c r="F194" s="1306"/>
      <c r="G194" s="1306"/>
      <c r="H194" s="1307"/>
      <c r="I194" s="1308"/>
      <c r="J194" s="21"/>
    </row>
    <row r="195" spans="1:10" s="22" customFormat="1" ht="33.75" x14ac:dyDescent="0.15">
      <c r="A195" s="314">
        <f t="shared" si="2"/>
        <v>44479</v>
      </c>
      <c r="B195" s="308" t="s">
        <v>46</v>
      </c>
      <c r="C195" s="1016" t="s">
        <v>366</v>
      </c>
      <c r="D195" s="1033"/>
      <c r="E195" s="1155" t="s">
        <v>134</v>
      </c>
      <c r="F195" s="1155" t="s">
        <v>134</v>
      </c>
      <c r="G195" s="1155" t="s">
        <v>134</v>
      </c>
      <c r="H195" s="1155" t="s">
        <v>134</v>
      </c>
      <c r="I195" s="1210"/>
      <c r="J195" s="21"/>
    </row>
    <row r="196" spans="1:10" s="22" customFormat="1" ht="22.5" customHeight="1" x14ac:dyDescent="0.15">
      <c r="A196" s="314">
        <f t="shared" ref="A196:A259" si="3">A195+1</f>
        <v>44480</v>
      </c>
      <c r="B196" s="106" t="s">
        <v>6</v>
      </c>
      <c r="C196" s="427"/>
      <c r="D196" s="1309"/>
      <c r="E196" s="1309"/>
      <c r="F196" s="1309"/>
      <c r="G196" s="1309"/>
      <c r="H196" s="1309"/>
      <c r="I196" s="1310"/>
      <c r="J196" s="21"/>
    </row>
    <row r="197" spans="1:10" s="22" customFormat="1" ht="22.5" customHeight="1" x14ac:dyDescent="0.2">
      <c r="A197" s="318">
        <f t="shared" si="3"/>
        <v>44481</v>
      </c>
      <c r="B197" s="106" t="s">
        <v>47</v>
      </c>
      <c r="C197" s="428"/>
      <c r="D197" s="1311"/>
      <c r="E197" s="338" t="s">
        <v>401</v>
      </c>
      <c r="F197" s="338" t="s">
        <v>401</v>
      </c>
      <c r="G197" s="338" t="s">
        <v>401</v>
      </c>
      <c r="H197" s="338" t="s">
        <v>401</v>
      </c>
      <c r="I197" s="1312"/>
      <c r="J197" s="21"/>
    </row>
    <row r="198" spans="1:10" s="22" customFormat="1" ht="33.75" customHeight="1" x14ac:dyDescent="0.15">
      <c r="A198" s="314">
        <f t="shared" si="3"/>
        <v>44482</v>
      </c>
      <c r="B198" s="150" t="s">
        <v>41</v>
      </c>
      <c r="C198" s="1025"/>
      <c r="D198" s="583"/>
      <c r="E198" s="338" t="s">
        <v>402</v>
      </c>
      <c r="F198" s="338" t="s">
        <v>402</v>
      </c>
      <c r="G198" s="338" t="s">
        <v>402</v>
      </c>
      <c r="H198" s="338" t="s">
        <v>402</v>
      </c>
      <c r="I198" s="1313"/>
      <c r="J198" s="21"/>
    </row>
    <row r="199" spans="1:10" s="22" customFormat="1" ht="22.5" customHeight="1" x14ac:dyDescent="0.2">
      <c r="A199" s="314">
        <f t="shared" si="3"/>
        <v>44483</v>
      </c>
      <c r="B199" s="106" t="s">
        <v>42</v>
      </c>
      <c r="C199" s="429"/>
      <c r="D199" s="1314"/>
      <c r="E199" s="1314"/>
      <c r="F199" s="1314"/>
      <c r="G199" s="1314"/>
      <c r="H199" s="1315"/>
      <c r="I199" s="1316"/>
      <c r="J199" s="21"/>
    </row>
    <row r="200" spans="1:10" s="22" customFormat="1" ht="33.75" x14ac:dyDescent="0.15">
      <c r="A200" s="314">
        <f t="shared" si="3"/>
        <v>44484</v>
      </c>
      <c r="B200" s="106" t="s">
        <v>44</v>
      </c>
      <c r="C200" s="430"/>
      <c r="D200" s="338" t="s">
        <v>153</v>
      </c>
      <c r="E200" s="338" t="s">
        <v>153</v>
      </c>
      <c r="F200" s="338" t="s">
        <v>153</v>
      </c>
      <c r="G200" s="338" t="s">
        <v>153</v>
      </c>
      <c r="H200" s="338" t="s">
        <v>153</v>
      </c>
      <c r="I200" s="1317"/>
      <c r="J200" s="21"/>
    </row>
    <row r="201" spans="1:10" s="22" customFormat="1" ht="33.75" x14ac:dyDescent="0.15">
      <c r="A201" s="315">
        <f t="shared" si="3"/>
        <v>44485</v>
      </c>
      <c r="B201" s="632" t="s">
        <v>45</v>
      </c>
      <c r="C201" s="1013" t="s">
        <v>377</v>
      </c>
      <c r="D201" s="338" t="s">
        <v>153</v>
      </c>
      <c r="E201" s="338" t="s">
        <v>153</v>
      </c>
      <c r="F201" s="338" t="s">
        <v>153</v>
      </c>
      <c r="G201" s="338" t="s">
        <v>153</v>
      </c>
      <c r="H201" s="338" t="s">
        <v>153</v>
      </c>
      <c r="I201" s="495"/>
      <c r="J201" s="21"/>
    </row>
    <row r="202" spans="1:10" s="22" customFormat="1" ht="33.75" x14ac:dyDescent="0.15">
      <c r="A202" s="314">
        <f t="shared" si="3"/>
        <v>44486</v>
      </c>
      <c r="B202" s="992" t="s">
        <v>46</v>
      </c>
      <c r="C202" s="1511" t="s">
        <v>365</v>
      </c>
      <c r="D202" s="1512" t="s">
        <v>154</v>
      </c>
      <c r="E202" s="1512" t="s">
        <v>154</v>
      </c>
      <c r="F202" s="1512" t="s">
        <v>282</v>
      </c>
      <c r="G202" s="1512" t="s">
        <v>154</v>
      </c>
      <c r="H202" s="1512" t="s">
        <v>282</v>
      </c>
      <c r="I202" s="1513"/>
      <c r="J202" s="21"/>
    </row>
    <row r="203" spans="1:10" s="22" customFormat="1" ht="24" customHeight="1" x14ac:dyDescent="0.15">
      <c r="A203" s="318">
        <f t="shared" si="3"/>
        <v>44487</v>
      </c>
      <c r="B203" s="106" t="s">
        <v>6</v>
      </c>
      <c r="C203" s="1026" t="s">
        <v>104</v>
      </c>
      <c r="D203" s="1003" t="s">
        <v>104</v>
      </c>
      <c r="E203" s="1003" t="s">
        <v>104</v>
      </c>
      <c r="F203" s="1003" t="s">
        <v>104</v>
      </c>
      <c r="G203" s="1003" t="s">
        <v>104</v>
      </c>
      <c r="H203" s="1318" t="s">
        <v>104</v>
      </c>
      <c r="I203" s="1319" t="s">
        <v>104</v>
      </c>
      <c r="J203" s="21"/>
    </row>
    <row r="204" spans="1:10" s="22" customFormat="1" ht="24" customHeight="1" x14ac:dyDescent="0.15">
      <c r="A204" s="318">
        <f t="shared" si="3"/>
        <v>44488</v>
      </c>
      <c r="B204" s="150" t="s">
        <v>47</v>
      </c>
      <c r="C204" s="1012" t="s">
        <v>104</v>
      </c>
      <c r="D204" s="1004" t="s">
        <v>104</v>
      </c>
      <c r="E204" s="1004" t="s">
        <v>104</v>
      </c>
      <c r="F204" s="1004" t="s">
        <v>104</v>
      </c>
      <c r="G204" s="1004" t="s">
        <v>104</v>
      </c>
      <c r="H204" s="1190" t="s">
        <v>104</v>
      </c>
      <c r="I204" s="1191" t="s">
        <v>104</v>
      </c>
      <c r="J204" s="21"/>
    </row>
    <row r="205" spans="1:10" s="22" customFormat="1" ht="24" customHeight="1" x14ac:dyDescent="0.15">
      <c r="A205" s="314">
        <f t="shared" si="3"/>
        <v>44489</v>
      </c>
      <c r="B205" s="106" t="s">
        <v>41</v>
      </c>
      <c r="C205" s="1026" t="s">
        <v>104</v>
      </c>
      <c r="D205" s="1003" t="s">
        <v>104</v>
      </c>
      <c r="E205" s="1003" t="s">
        <v>104</v>
      </c>
      <c r="F205" s="1003" t="s">
        <v>104</v>
      </c>
      <c r="G205" s="1003" t="s">
        <v>104</v>
      </c>
      <c r="H205" s="1318" t="s">
        <v>104</v>
      </c>
      <c r="I205" s="1319" t="s">
        <v>104</v>
      </c>
      <c r="J205" s="21"/>
    </row>
    <row r="206" spans="1:10" s="22" customFormat="1" ht="24" customHeight="1" x14ac:dyDescent="0.15">
      <c r="A206" s="314">
        <f t="shared" si="3"/>
        <v>44490</v>
      </c>
      <c r="B206" s="106" t="s">
        <v>42</v>
      </c>
      <c r="C206" s="1026" t="s">
        <v>104</v>
      </c>
      <c r="D206" s="1003" t="s">
        <v>104</v>
      </c>
      <c r="E206" s="1003" t="s">
        <v>104</v>
      </c>
      <c r="F206" s="1003" t="s">
        <v>104</v>
      </c>
      <c r="G206" s="1003" t="s">
        <v>104</v>
      </c>
      <c r="H206" s="1318" t="s">
        <v>104</v>
      </c>
      <c r="I206" s="1319" t="s">
        <v>104</v>
      </c>
      <c r="J206" s="21"/>
    </row>
    <row r="207" spans="1:10" s="22" customFormat="1" ht="24" customHeight="1" x14ac:dyDescent="0.15">
      <c r="A207" s="314">
        <f t="shared" si="3"/>
        <v>44491</v>
      </c>
      <c r="B207" s="106" t="s">
        <v>44</v>
      </c>
      <c r="C207" s="1026" t="s">
        <v>104</v>
      </c>
      <c r="D207" s="1003" t="s">
        <v>104</v>
      </c>
      <c r="E207" s="1003" t="s">
        <v>104</v>
      </c>
      <c r="F207" s="1003" t="s">
        <v>104</v>
      </c>
      <c r="G207" s="1003" t="s">
        <v>104</v>
      </c>
      <c r="H207" s="1318" t="s">
        <v>104</v>
      </c>
      <c r="I207" s="1319" t="s">
        <v>104</v>
      </c>
      <c r="J207" s="21"/>
    </row>
    <row r="208" spans="1:10" s="22" customFormat="1" ht="24" customHeight="1" x14ac:dyDescent="0.15">
      <c r="A208" s="314">
        <f t="shared" si="3"/>
        <v>44492</v>
      </c>
      <c r="B208" s="632" t="s">
        <v>45</v>
      </c>
      <c r="C208" s="1026" t="s">
        <v>104</v>
      </c>
      <c r="D208" s="1003" t="s">
        <v>104</v>
      </c>
      <c r="E208" s="1003" t="s">
        <v>104</v>
      </c>
      <c r="F208" s="1003" t="s">
        <v>104</v>
      </c>
      <c r="G208" s="1003" t="s">
        <v>104</v>
      </c>
      <c r="H208" s="1318" t="s">
        <v>104</v>
      </c>
      <c r="I208" s="1319" t="s">
        <v>104</v>
      </c>
      <c r="J208" s="21"/>
    </row>
    <row r="209" spans="1:10" s="22" customFormat="1" ht="24" customHeight="1" x14ac:dyDescent="0.15">
      <c r="A209" s="314">
        <f t="shared" si="3"/>
        <v>44493</v>
      </c>
      <c r="B209" s="308" t="s">
        <v>46</v>
      </c>
      <c r="C209" s="1026" t="s">
        <v>104</v>
      </c>
      <c r="D209" s="1003" t="s">
        <v>104</v>
      </c>
      <c r="E209" s="1003" t="s">
        <v>104</v>
      </c>
      <c r="F209" s="1003" t="s">
        <v>104</v>
      </c>
      <c r="G209" s="1003" t="s">
        <v>104</v>
      </c>
      <c r="H209" s="1318" t="s">
        <v>104</v>
      </c>
      <c r="I209" s="1319" t="s">
        <v>104</v>
      </c>
      <c r="J209" s="21"/>
    </row>
    <row r="210" spans="1:10" s="22" customFormat="1" ht="24" customHeight="1" x14ac:dyDescent="0.15">
      <c r="A210" s="314">
        <f t="shared" si="3"/>
        <v>44494</v>
      </c>
      <c r="B210" s="106" t="s">
        <v>6</v>
      </c>
      <c r="C210" s="1026" t="s">
        <v>104</v>
      </c>
      <c r="D210" s="1003" t="s">
        <v>104</v>
      </c>
      <c r="E210" s="1003" t="s">
        <v>104</v>
      </c>
      <c r="F210" s="1003" t="s">
        <v>104</v>
      </c>
      <c r="G210" s="1003" t="s">
        <v>104</v>
      </c>
      <c r="H210" s="1318" t="s">
        <v>104</v>
      </c>
      <c r="I210" s="1319" t="s">
        <v>104</v>
      </c>
      <c r="J210" s="21"/>
    </row>
    <row r="211" spans="1:10" s="22" customFormat="1" ht="24" customHeight="1" x14ac:dyDescent="0.15">
      <c r="A211" s="314">
        <f t="shared" si="3"/>
        <v>44495</v>
      </c>
      <c r="B211" s="106" t="s">
        <v>47</v>
      </c>
      <c r="C211" s="1026" t="s">
        <v>104</v>
      </c>
      <c r="D211" s="1003" t="s">
        <v>104</v>
      </c>
      <c r="E211" s="1003" t="s">
        <v>104</v>
      </c>
      <c r="F211" s="1003" t="s">
        <v>104</v>
      </c>
      <c r="G211" s="1003" t="s">
        <v>104</v>
      </c>
      <c r="H211" s="1318" t="s">
        <v>104</v>
      </c>
      <c r="I211" s="1319" t="s">
        <v>104</v>
      </c>
      <c r="J211" s="21"/>
    </row>
    <row r="212" spans="1:10" s="22" customFormat="1" ht="22.5" customHeight="1" x14ac:dyDescent="0.15">
      <c r="A212" s="314">
        <f t="shared" si="3"/>
        <v>44496</v>
      </c>
      <c r="B212" s="106" t="s">
        <v>41</v>
      </c>
      <c r="C212" s="396"/>
      <c r="D212" s="361"/>
      <c r="E212" s="361"/>
      <c r="F212" s="361"/>
      <c r="G212" s="361"/>
      <c r="H212" s="424"/>
      <c r="I212" s="495"/>
      <c r="J212" s="21"/>
    </row>
    <row r="213" spans="1:10" s="22" customFormat="1" ht="22.5" customHeight="1" x14ac:dyDescent="0.15">
      <c r="A213" s="314">
        <f t="shared" si="3"/>
        <v>44497</v>
      </c>
      <c r="B213" s="106" t="s">
        <v>42</v>
      </c>
      <c r="C213" s="396"/>
      <c r="D213" s="1108"/>
      <c r="E213" s="1320"/>
      <c r="F213" s="361"/>
      <c r="G213" s="361"/>
      <c r="H213" s="424"/>
      <c r="I213" s="495"/>
      <c r="J213" s="21"/>
    </row>
    <row r="214" spans="1:10" s="22" customFormat="1" ht="24" customHeight="1" x14ac:dyDescent="0.15">
      <c r="A214" s="314">
        <f t="shared" si="3"/>
        <v>44498</v>
      </c>
      <c r="B214" s="106" t="s">
        <v>44</v>
      </c>
      <c r="C214" s="396"/>
      <c r="D214" s="1321" t="s">
        <v>31</v>
      </c>
      <c r="E214" s="1322" t="s">
        <v>31</v>
      </c>
      <c r="F214" s="361"/>
      <c r="G214" s="361"/>
      <c r="H214" s="424"/>
      <c r="I214" s="495"/>
      <c r="J214" s="21"/>
    </row>
    <row r="215" spans="1:10" s="22" customFormat="1" ht="33.75" x14ac:dyDescent="0.3">
      <c r="A215" s="319">
        <f t="shared" si="3"/>
        <v>44499</v>
      </c>
      <c r="B215" s="1020" t="s">
        <v>45</v>
      </c>
      <c r="C215" s="1005" t="s">
        <v>375</v>
      </c>
      <c r="D215" s="1322" t="s">
        <v>31</v>
      </c>
      <c r="E215" s="1322" t="s">
        <v>31</v>
      </c>
      <c r="F215" s="1323"/>
      <c r="G215" s="1323"/>
      <c r="H215" s="1324"/>
      <c r="I215" s="1325"/>
      <c r="J215" s="21"/>
    </row>
    <row r="216" spans="1:10" s="22" customFormat="1" ht="24.75" customHeight="1" thickBot="1" x14ac:dyDescent="0.25">
      <c r="A216" s="509">
        <f t="shared" si="3"/>
        <v>44500</v>
      </c>
      <c r="B216" s="1021" t="s">
        <v>46</v>
      </c>
      <c r="C216" s="1006"/>
      <c r="D216" s="1326" t="s">
        <v>31</v>
      </c>
      <c r="E216" s="1327" t="s">
        <v>31</v>
      </c>
      <c r="F216" s="1328" t="s">
        <v>134</v>
      </c>
      <c r="G216" s="1328" t="s">
        <v>134</v>
      </c>
      <c r="H216" s="1328" t="s">
        <v>134</v>
      </c>
      <c r="I216" s="1329"/>
      <c r="J216" s="21"/>
    </row>
    <row r="217" spans="1:10" s="22" customFormat="1" ht="24.75" customHeight="1" x14ac:dyDescent="0.2">
      <c r="A217" s="209">
        <f t="shared" si="3"/>
        <v>44501</v>
      </c>
      <c r="B217" s="150" t="s">
        <v>6</v>
      </c>
      <c r="C217" s="431"/>
      <c r="D217" s="1321" t="s">
        <v>31</v>
      </c>
      <c r="E217" s="1321" t="s">
        <v>31</v>
      </c>
      <c r="F217" s="1330"/>
      <c r="G217" s="1330"/>
      <c r="H217" s="1331"/>
      <c r="I217" s="1332"/>
      <c r="J217" s="21"/>
    </row>
    <row r="218" spans="1:10" s="22" customFormat="1" ht="24.75" customHeight="1" x14ac:dyDescent="0.15">
      <c r="A218" s="297">
        <f t="shared" si="3"/>
        <v>44502</v>
      </c>
      <c r="B218" s="106" t="s">
        <v>47</v>
      </c>
      <c r="C218" s="615"/>
      <c r="D218" s="1333" t="s">
        <v>31</v>
      </c>
      <c r="E218" s="1334" t="s">
        <v>31</v>
      </c>
      <c r="F218" s="338" t="s">
        <v>129</v>
      </c>
      <c r="G218" s="1335" t="s">
        <v>150</v>
      </c>
      <c r="H218" s="1109"/>
      <c r="I218" s="1110"/>
      <c r="J218" s="21"/>
    </row>
    <row r="219" spans="1:10" s="22" customFormat="1" ht="24.75" customHeight="1" x14ac:dyDescent="0.15">
      <c r="A219" s="210">
        <f t="shared" si="3"/>
        <v>44503</v>
      </c>
      <c r="B219" s="982" t="s">
        <v>41</v>
      </c>
      <c r="C219" s="1027" t="s">
        <v>31</v>
      </c>
      <c r="D219" s="1336" t="s">
        <v>31</v>
      </c>
      <c r="E219" s="1336" t="s">
        <v>31</v>
      </c>
      <c r="F219" s="1336" t="s">
        <v>31</v>
      </c>
      <c r="G219" s="1336" t="s">
        <v>31</v>
      </c>
      <c r="H219" s="1337" t="s">
        <v>31</v>
      </c>
      <c r="I219" s="1338" t="s">
        <v>31</v>
      </c>
      <c r="J219" s="21"/>
    </row>
    <row r="220" spans="1:10" s="22" customFormat="1" ht="21" customHeight="1" x14ac:dyDescent="0.2">
      <c r="A220" s="209">
        <f t="shared" si="3"/>
        <v>44504</v>
      </c>
      <c r="B220" s="150" t="s">
        <v>42</v>
      </c>
      <c r="C220" s="584"/>
      <c r="D220" s="1339"/>
      <c r="E220" s="1029"/>
      <c r="F220" s="1030"/>
      <c r="G220" s="1030"/>
      <c r="H220" s="499"/>
      <c r="I220" s="1340"/>
      <c r="J220" s="21"/>
    </row>
    <row r="221" spans="1:10" s="22" customFormat="1" ht="21" customHeight="1" x14ac:dyDescent="0.2">
      <c r="A221" s="209">
        <f t="shared" si="3"/>
        <v>44505</v>
      </c>
      <c r="B221" s="106" t="s">
        <v>44</v>
      </c>
      <c r="C221" s="432"/>
      <c r="D221" s="1278"/>
      <c r="E221" s="1160"/>
      <c r="F221" s="1160"/>
      <c r="G221" s="1160"/>
      <c r="H221" s="1278"/>
      <c r="I221" s="1341"/>
      <c r="J221" s="21"/>
    </row>
    <row r="222" spans="1:10" s="22" customFormat="1" ht="21" customHeight="1" x14ac:dyDescent="0.2">
      <c r="A222" s="209">
        <f t="shared" si="3"/>
        <v>44506</v>
      </c>
      <c r="B222" s="632" t="s">
        <v>45</v>
      </c>
      <c r="C222" s="432"/>
      <c r="D222" s="1278"/>
      <c r="E222" s="1160"/>
      <c r="F222" s="1160"/>
      <c r="G222" s="1160"/>
      <c r="H222" s="1278"/>
      <c r="I222" s="1341"/>
      <c r="J222" s="21"/>
    </row>
    <row r="223" spans="1:10" s="22" customFormat="1" ht="24.75" customHeight="1" x14ac:dyDescent="0.2">
      <c r="A223" s="209">
        <f t="shared" si="3"/>
        <v>44507</v>
      </c>
      <c r="B223" s="308" t="s">
        <v>46</v>
      </c>
      <c r="C223" s="433"/>
      <c r="D223" s="1342"/>
      <c r="E223" s="1046"/>
      <c r="F223" s="1048" t="s">
        <v>281</v>
      </c>
      <c r="G223" s="1046"/>
      <c r="H223" s="1343" t="s">
        <v>281</v>
      </c>
      <c r="I223" s="1341"/>
      <c r="J223" s="21"/>
    </row>
    <row r="224" spans="1:10" s="22" customFormat="1" ht="21" customHeight="1" x14ac:dyDescent="0.2">
      <c r="A224" s="209">
        <f t="shared" si="3"/>
        <v>44508</v>
      </c>
      <c r="B224" s="106" t="s">
        <v>6</v>
      </c>
      <c r="C224" s="434"/>
      <c r="D224" s="1344"/>
      <c r="E224" s="1038"/>
      <c r="F224" s="1038"/>
      <c r="G224" s="1038"/>
      <c r="H224" s="1039"/>
      <c r="I224" s="1341"/>
      <c r="J224" s="21"/>
    </row>
    <row r="225" spans="1:10" s="22" customFormat="1" ht="24.75" customHeight="1" x14ac:dyDescent="0.2">
      <c r="A225" s="297">
        <f t="shared" si="3"/>
        <v>44509</v>
      </c>
      <c r="B225" s="106" t="s">
        <v>47</v>
      </c>
      <c r="C225" s="584"/>
      <c r="D225" s="1345"/>
      <c r="E225" s="338" t="s">
        <v>151</v>
      </c>
      <c r="F225" s="338" t="s">
        <v>151</v>
      </c>
      <c r="G225" s="338" t="s">
        <v>151</v>
      </c>
      <c r="H225" s="338" t="s">
        <v>151</v>
      </c>
      <c r="I225" s="494"/>
      <c r="J225" s="21"/>
    </row>
    <row r="226" spans="1:10" s="22" customFormat="1" ht="24.75" customHeight="1" x14ac:dyDescent="0.2">
      <c r="A226" s="297">
        <f t="shared" si="3"/>
        <v>44510</v>
      </c>
      <c r="B226" s="150" t="s">
        <v>41</v>
      </c>
      <c r="C226" s="435"/>
      <c r="D226" s="1346"/>
      <c r="E226" s="338" t="s">
        <v>152</v>
      </c>
      <c r="F226" s="338" t="s">
        <v>152</v>
      </c>
      <c r="G226" s="338" t="s">
        <v>152</v>
      </c>
      <c r="H226" s="338" t="s">
        <v>152</v>
      </c>
      <c r="I226" s="1340"/>
      <c r="J226" s="21"/>
    </row>
    <row r="227" spans="1:10" s="22" customFormat="1" ht="24.75" customHeight="1" x14ac:dyDescent="0.15">
      <c r="A227" s="209">
        <f t="shared" si="3"/>
        <v>44511</v>
      </c>
      <c r="B227" s="106" t="s">
        <v>42</v>
      </c>
      <c r="C227" s="1007" t="s">
        <v>372</v>
      </c>
      <c r="D227" s="1347" t="s">
        <v>127</v>
      </c>
      <c r="E227" s="1347" t="s">
        <v>127</v>
      </c>
      <c r="F227" s="1347" t="s">
        <v>127</v>
      </c>
      <c r="G227" s="1347" t="s">
        <v>127</v>
      </c>
      <c r="H227" s="1347" t="s">
        <v>127</v>
      </c>
      <c r="I227" s="1348" t="s">
        <v>127</v>
      </c>
      <c r="J227" s="21"/>
    </row>
    <row r="228" spans="1:10" s="22" customFormat="1" ht="24.75" customHeight="1" x14ac:dyDescent="0.15">
      <c r="A228" s="209">
        <f t="shared" si="3"/>
        <v>44512</v>
      </c>
      <c r="B228" s="106" t="s">
        <v>44</v>
      </c>
      <c r="C228" s="980" t="s">
        <v>373</v>
      </c>
      <c r="D228" s="1349" t="s">
        <v>128</v>
      </c>
      <c r="E228" s="1349" t="s">
        <v>128</v>
      </c>
      <c r="F228" s="1349" t="s">
        <v>128</v>
      </c>
      <c r="G228" s="1349" t="s">
        <v>128</v>
      </c>
      <c r="H228" s="1349" t="s">
        <v>128</v>
      </c>
      <c r="I228" s="1350" t="s">
        <v>128</v>
      </c>
      <c r="J228" s="21"/>
    </row>
    <row r="229" spans="1:10" s="22" customFormat="1" ht="23.25" x14ac:dyDescent="0.2">
      <c r="A229" s="209">
        <f t="shared" si="3"/>
        <v>44513</v>
      </c>
      <c r="B229" s="632" t="s">
        <v>45</v>
      </c>
      <c r="C229" s="1008" t="s">
        <v>380</v>
      </c>
      <c r="D229" s="1351"/>
      <c r="E229" s="1352"/>
      <c r="F229" s="1352"/>
      <c r="G229" s="1353"/>
      <c r="H229" s="1354"/>
      <c r="I229" s="1341"/>
      <c r="J229" s="21"/>
    </row>
    <row r="230" spans="1:10" s="22" customFormat="1" ht="21" x14ac:dyDescent="0.2">
      <c r="A230" s="209">
        <f t="shared" si="3"/>
        <v>44514</v>
      </c>
      <c r="B230" s="308" t="s">
        <v>46</v>
      </c>
      <c r="C230" s="1017" t="s">
        <v>368</v>
      </c>
      <c r="D230" s="1355"/>
      <c r="E230" s="1356"/>
      <c r="F230" s="1356"/>
      <c r="G230" s="1356"/>
      <c r="H230" s="1357"/>
      <c r="I230" s="1341"/>
      <c r="J230" s="21"/>
    </row>
    <row r="231" spans="1:10" s="22" customFormat="1" ht="19.5" customHeight="1" x14ac:dyDescent="0.2">
      <c r="A231" s="209">
        <f t="shared" si="3"/>
        <v>44515</v>
      </c>
      <c r="B231" s="106" t="s">
        <v>6</v>
      </c>
      <c r="C231" s="437"/>
      <c r="D231" s="1355"/>
      <c r="E231" s="1356"/>
      <c r="F231" s="1358"/>
      <c r="G231" s="1358"/>
      <c r="H231" s="1359"/>
      <c r="I231" s="1341"/>
      <c r="J231" s="21"/>
    </row>
    <row r="232" spans="1:10" s="22" customFormat="1" ht="19.5" customHeight="1" x14ac:dyDescent="0.2">
      <c r="A232" s="209">
        <f t="shared" si="3"/>
        <v>44516</v>
      </c>
      <c r="B232" s="106" t="s">
        <v>47</v>
      </c>
      <c r="C232" s="438"/>
      <c r="D232" s="1231"/>
      <c r="E232" s="1355"/>
      <c r="F232" s="1360"/>
      <c r="G232" s="1361"/>
      <c r="H232" s="1362"/>
      <c r="I232" s="1341"/>
      <c r="J232" s="21"/>
    </row>
    <row r="233" spans="1:10" s="22" customFormat="1" ht="19.5" customHeight="1" x14ac:dyDescent="0.2">
      <c r="A233" s="297">
        <f t="shared" si="3"/>
        <v>44517</v>
      </c>
      <c r="B233" s="106" t="s">
        <v>41</v>
      </c>
      <c r="C233" s="439"/>
      <c r="D233" s="1363"/>
      <c r="E233" s="1364"/>
      <c r="F233" s="1365"/>
      <c r="G233" s="1366"/>
      <c r="H233" s="1367"/>
      <c r="I233" s="1368"/>
      <c r="J233" s="21"/>
    </row>
    <row r="234" spans="1:10" s="22" customFormat="1" ht="19.5" customHeight="1" x14ac:dyDescent="0.2">
      <c r="A234" s="209">
        <f t="shared" si="3"/>
        <v>44518</v>
      </c>
      <c r="B234" s="150" t="s">
        <v>42</v>
      </c>
      <c r="C234" s="440"/>
      <c r="D234" s="1369"/>
      <c r="E234" s="1351"/>
      <c r="F234" s="1370"/>
      <c r="G234" s="1353"/>
      <c r="H234" s="1354"/>
      <c r="I234" s="1340"/>
      <c r="J234" s="21"/>
    </row>
    <row r="235" spans="1:10" s="22" customFormat="1" ht="19.5" customHeight="1" x14ac:dyDescent="0.2">
      <c r="A235" s="209">
        <f t="shared" si="3"/>
        <v>44519</v>
      </c>
      <c r="B235" s="106" t="s">
        <v>44</v>
      </c>
      <c r="C235" s="438"/>
      <c r="D235" s="1231"/>
      <c r="E235" s="1355"/>
      <c r="F235" s="1371"/>
      <c r="G235" s="1356"/>
      <c r="H235" s="1357"/>
      <c r="I235" s="1341"/>
      <c r="J235" s="21"/>
    </row>
    <row r="236" spans="1:10" s="22" customFormat="1" ht="19.5" customHeight="1" x14ac:dyDescent="0.2">
      <c r="A236" s="209">
        <f t="shared" si="3"/>
        <v>44520</v>
      </c>
      <c r="B236" s="632" t="s">
        <v>45</v>
      </c>
      <c r="C236" s="438"/>
      <c r="D236" s="1231"/>
      <c r="E236" s="1372"/>
      <c r="F236" s="1373"/>
      <c r="G236" s="1356"/>
      <c r="H236" s="1357"/>
      <c r="I236" s="1341"/>
      <c r="J236" s="21"/>
    </row>
    <row r="237" spans="1:10" s="22" customFormat="1" ht="19.5" customHeight="1" x14ac:dyDescent="0.2">
      <c r="A237" s="297">
        <f t="shared" si="3"/>
        <v>44521</v>
      </c>
      <c r="B237" s="308" t="s">
        <v>46</v>
      </c>
      <c r="C237" s="439"/>
      <c r="D237" s="1518"/>
      <c r="E237" s="1037"/>
      <c r="F237" s="1037"/>
      <c r="G237" s="1519"/>
      <c r="H237" s="1520"/>
      <c r="I237" s="1368"/>
      <c r="J237" s="21"/>
    </row>
    <row r="238" spans="1:10" s="22" customFormat="1" ht="19.5" customHeight="1" x14ac:dyDescent="0.2">
      <c r="A238" s="209">
        <f t="shared" si="3"/>
        <v>44522</v>
      </c>
      <c r="B238" s="150" t="s">
        <v>6</v>
      </c>
      <c r="C238" s="1514"/>
      <c r="D238" s="1515"/>
      <c r="E238" s="1166"/>
      <c r="F238" s="1166"/>
      <c r="G238" s="1516"/>
      <c r="H238" s="1517"/>
      <c r="I238" s="1402"/>
      <c r="J238" s="21"/>
    </row>
    <row r="239" spans="1:10" s="22" customFormat="1" ht="19.5" customHeight="1" x14ac:dyDescent="0.2">
      <c r="A239" s="209">
        <f t="shared" si="3"/>
        <v>44523</v>
      </c>
      <c r="B239" s="308" t="s">
        <v>47</v>
      </c>
      <c r="C239" s="441"/>
      <c r="D239" s="1374"/>
      <c r="E239" s="1375"/>
      <c r="F239" s="1376"/>
      <c r="G239" s="1377"/>
      <c r="H239" s="1378"/>
      <c r="I239" s="1379"/>
      <c r="J239" s="21"/>
    </row>
    <row r="240" spans="1:10" s="22" customFormat="1" ht="19.5" customHeight="1" x14ac:dyDescent="0.2">
      <c r="A240" s="209">
        <f t="shared" si="3"/>
        <v>44524</v>
      </c>
      <c r="B240" s="106" t="s">
        <v>41</v>
      </c>
      <c r="C240" s="442"/>
      <c r="D240" s="1380"/>
      <c r="E240" s="1381"/>
      <c r="F240" s="1099"/>
      <c r="G240" s="1382"/>
      <c r="H240" s="1345"/>
      <c r="I240" s="1383"/>
      <c r="J240" s="21"/>
    </row>
    <row r="241" spans="1:10" s="22" customFormat="1" ht="19.5" customHeight="1" x14ac:dyDescent="0.2">
      <c r="A241" s="209">
        <f t="shared" si="3"/>
        <v>44525</v>
      </c>
      <c r="B241" s="106" t="s">
        <v>42</v>
      </c>
      <c r="C241" s="443"/>
      <c r="D241" s="1384"/>
      <c r="E241" s="1385"/>
      <c r="F241" s="1385"/>
      <c r="G241" s="1377"/>
      <c r="H241" s="1378"/>
      <c r="I241" s="1340"/>
      <c r="J241" s="21"/>
    </row>
    <row r="242" spans="1:10" s="22" customFormat="1" ht="19.5" customHeight="1" x14ac:dyDescent="0.2">
      <c r="A242" s="209">
        <f t="shared" si="3"/>
        <v>44526</v>
      </c>
      <c r="B242" s="106" t="s">
        <v>44</v>
      </c>
      <c r="C242" s="444"/>
      <c r="D242" s="1386"/>
      <c r="E242" s="1037"/>
      <c r="F242" s="1037"/>
      <c r="G242" s="1037"/>
      <c r="H242" s="1150"/>
      <c r="I242" s="1341"/>
      <c r="J242" s="21"/>
    </row>
    <row r="243" spans="1:10" s="22" customFormat="1" ht="19.5" customHeight="1" x14ac:dyDescent="0.2">
      <c r="A243" s="209">
        <f t="shared" si="3"/>
        <v>44527</v>
      </c>
      <c r="B243" s="632" t="s">
        <v>45</v>
      </c>
      <c r="C243" s="445"/>
      <c r="D243" s="1372"/>
      <c r="E243" s="1387"/>
      <c r="F243" s="1387"/>
      <c r="G243" s="1388"/>
      <c r="H243" s="1389"/>
      <c r="I243" s="1390"/>
      <c r="J243" s="21"/>
    </row>
    <row r="244" spans="1:10" s="22" customFormat="1" ht="19.5" customHeight="1" x14ac:dyDescent="0.2">
      <c r="A244" s="209">
        <f t="shared" si="3"/>
        <v>44528</v>
      </c>
      <c r="B244" s="308" t="s">
        <v>46</v>
      </c>
      <c r="C244" s="446"/>
      <c r="D244" s="1391"/>
      <c r="E244" s="1392"/>
      <c r="F244" s="1392"/>
      <c r="G244" s="1391"/>
      <c r="H244" s="1393"/>
      <c r="I244" s="1394"/>
      <c r="J244" s="21"/>
    </row>
    <row r="245" spans="1:10" s="22" customFormat="1" ht="19.5" customHeight="1" x14ac:dyDescent="0.15">
      <c r="A245" s="207">
        <f t="shared" si="3"/>
        <v>44529</v>
      </c>
      <c r="B245" s="27" t="s">
        <v>6</v>
      </c>
      <c r="C245" s="528"/>
      <c r="D245" s="1372"/>
      <c r="E245" s="1373"/>
      <c r="F245" s="1373"/>
      <c r="G245" s="1372"/>
      <c r="H245" s="1395"/>
      <c r="I245" s="1379"/>
      <c r="J245" s="21"/>
    </row>
    <row r="246" spans="1:10" s="22" customFormat="1" ht="19.5" customHeight="1" thickBot="1" x14ac:dyDescent="0.2">
      <c r="A246" s="516">
        <f t="shared" si="3"/>
        <v>44530</v>
      </c>
      <c r="B246" s="112" t="s">
        <v>47</v>
      </c>
      <c r="C246" s="529"/>
      <c r="D246" s="1396"/>
      <c r="E246" s="1397"/>
      <c r="F246" s="1398"/>
      <c r="G246" s="1399"/>
      <c r="H246" s="1400"/>
      <c r="I246" s="1401"/>
      <c r="J246" s="21"/>
    </row>
    <row r="247" spans="1:10" s="22" customFormat="1" ht="19.5" customHeight="1" x14ac:dyDescent="0.15">
      <c r="A247" s="314">
        <f t="shared" si="3"/>
        <v>44531</v>
      </c>
      <c r="B247" s="150" t="s">
        <v>41</v>
      </c>
      <c r="C247" s="447"/>
      <c r="D247" s="1384"/>
      <c r="E247" s="1029"/>
      <c r="F247" s="1029"/>
      <c r="G247" s="1029"/>
      <c r="H247" s="1091"/>
      <c r="I247" s="1402"/>
      <c r="J247" s="21"/>
    </row>
    <row r="248" spans="1:10" s="22" customFormat="1" ht="19.5" customHeight="1" x14ac:dyDescent="0.2">
      <c r="A248" s="314">
        <f t="shared" si="3"/>
        <v>44532</v>
      </c>
      <c r="B248" s="106" t="s">
        <v>42</v>
      </c>
      <c r="C248" s="436"/>
      <c r="D248" s="1355"/>
      <c r="E248" s="1403"/>
      <c r="F248" s="1404"/>
      <c r="G248" s="1404"/>
      <c r="H248" s="1405"/>
      <c r="I248" s="1341"/>
      <c r="J248" s="21"/>
    </row>
    <row r="249" spans="1:10" s="22" customFormat="1" ht="19.5" customHeight="1" x14ac:dyDescent="0.2">
      <c r="A249" s="314">
        <f t="shared" si="3"/>
        <v>44533</v>
      </c>
      <c r="B249" s="106" t="s">
        <v>44</v>
      </c>
      <c r="C249" s="436"/>
      <c r="D249" s="1355"/>
      <c r="E249" s="1212"/>
      <c r="F249" s="1406"/>
      <c r="G249" s="1406"/>
      <c r="H249" s="1407"/>
      <c r="I249" s="1341"/>
      <c r="J249" s="21"/>
    </row>
    <row r="250" spans="1:10" s="22" customFormat="1" ht="19.5" customHeight="1" x14ac:dyDescent="0.2">
      <c r="A250" s="314">
        <f t="shared" si="3"/>
        <v>44534</v>
      </c>
      <c r="B250" s="632" t="s">
        <v>45</v>
      </c>
      <c r="C250" s="436"/>
      <c r="D250" s="1355"/>
      <c r="E250" s="1408"/>
      <c r="F250" s="1409"/>
      <c r="G250" s="1409"/>
      <c r="H250" s="1410"/>
      <c r="I250" s="1341"/>
      <c r="J250" s="21"/>
    </row>
    <row r="251" spans="1:10" s="22" customFormat="1" ht="19.5" customHeight="1" x14ac:dyDescent="0.2">
      <c r="A251" s="318">
        <f t="shared" si="3"/>
        <v>44535</v>
      </c>
      <c r="B251" s="308" t="s">
        <v>46</v>
      </c>
      <c r="C251" s="449"/>
      <c r="D251" s="1411"/>
      <c r="E251" s="1037"/>
      <c r="F251" s="1037"/>
      <c r="G251" s="1037"/>
      <c r="H251" s="1150"/>
      <c r="I251" s="1368"/>
      <c r="J251" s="21"/>
    </row>
    <row r="252" spans="1:10" s="22" customFormat="1" ht="19.5" customHeight="1" x14ac:dyDescent="0.2">
      <c r="A252" s="314">
        <f t="shared" si="3"/>
        <v>44536</v>
      </c>
      <c r="B252" s="150" t="s">
        <v>6</v>
      </c>
      <c r="C252" s="435"/>
      <c r="D252" s="1351"/>
      <c r="E252" s="1212"/>
      <c r="F252" s="1406"/>
      <c r="G252" s="1406"/>
      <c r="H252" s="1407"/>
      <c r="I252" s="1340"/>
      <c r="J252" s="21"/>
    </row>
    <row r="253" spans="1:10" s="22" customFormat="1" ht="24.75" customHeight="1" x14ac:dyDescent="0.2">
      <c r="A253" s="318">
        <f t="shared" si="3"/>
        <v>44537</v>
      </c>
      <c r="B253" s="106" t="s">
        <v>47</v>
      </c>
      <c r="C253" s="449"/>
      <c r="D253" s="1364"/>
      <c r="E253" s="338" t="s">
        <v>129</v>
      </c>
      <c r="F253" s="338" t="s">
        <v>129</v>
      </c>
      <c r="G253" s="1412"/>
      <c r="H253" s="1413"/>
      <c r="I253" s="1368"/>
      <c r="J253" s="21"/>
    </row>
    <row r="254" spans="1:10" s="22" customFormat="1" ht="19.5" customHeight="1" x14ac:dyDescent="0.2">
      <c r="A254" s="314">
        <f t="shared" si="3"/>
        <v>44538</v>
      </c>
      <c r="B254" s="150" t="s">
        <v>41</v>
      </c>
      <c r="C254" s="435"/>
      <c r="D254" s="1351"/>
      <c r="E254" s="1212"/>
      <c r="F254" s="1406"/>
      <c r="G254" s="1406"/>
      <c r="H254" s="1407"/>
      <c r="I254" s="1340"/>
      <c r="J254" s="21"/>
    </row>
    <row r="255" spans="1:10" s="22" customFormat="1" ht="19.5" customHeight="1" x14ac:dyDescent="0.2">
      <c r="A255" s="314">
        <f t="shared" si="3"/>
        <v>44539</v>
      </c>
      <c r="B255" s="106" t="s">
        <v>42</v>
      </c>
      <c r="C255" s="436"/>
      <c r="D255" s="1355"/>
      <c r="E255" s="1211"/>
      <c r="F255" s="1414"/>
      <c r="G255" s="1414"/>
      <c r="H255" s="1415"/>
      <c r="I255" s="1341"/>
      <c r="J255" s="21"/>
    </row>
    <row r="256" spans="1:10" s="22" customFormat="1" ht="19.5" customHeight="1" x14ac:dyDescent="0.2">
      <c r="A256" s="315">
        <f t="shared" si="3"/>
        <v>44540</v>
      </c>
      <c r="B256" s="106" t="s">
        <v>44</v>
      </c>
      <c r="C256" s="436"/>
      <c r="D256" s="1355"/>
      <c r="E256" s="1211"/>
      <c r="F256" s="1414"/>
      <c r="G256" s="1414"/>
      <c r="H256" s="1415"/>
      <c r="I256" s="1341"/>
      <c r="J256" s="21"/>
    </row>
    <row r="257" spans="1:10" s="22" customFormat="1" ht="19.5" customHeight="1" x14ac:dyDescent="0.2">
      <c r="A257" s="314">
        <f t="shared" si="3"/>
        <v>44541</v>
      </c>
      <c r="B257" s="632" t="s">
        <v>45</v>
      </c>
      <c r="C257" s="436"/>
      <c r="D257" s="1355"/>
      <c r="E257" s="1211"/>
      <c r="F257" s="1414"/>
      <c r="G257" s="1414"/>
      <c r="H257" s="1415"/>
      <c r="I257" s="1341"/>
      <c r="J257" s="21"/>
    </row>
    <row r="258" spans="1:10" s="22" customFormat="1" ht="19.5" customHeight="1" x14ac:dyDescent="0.2">
      <c r="A258" s="314">
        <f t="shared" si="3"/>
        <v>44542</v>
      </c>
      <c r="B258" s="308" t="s">
        <v>46</v>
      </c>
      <c r="C258" s="436"/>
      <c r="D258" s="1355"/>
      <c r="E258" s="1211"/>
      <c r="F258" s="1414"/>
      <c r="G258" s="1414"/>
      <c r="H258" s="1415"/>
      <c r="I258" s="1341"/>
      <c r="J258" s="21"/>
    </row>
    <row r="259" spans="1:10" s="22" customFormat="1" ht="19.5" customHeight="1" x14ac:dyDescent="0.2">
      <c r="A259" s="314">
        <f t="shared" si="3"/>
        <v>44543</v>
      </c>
      <c r="B259" s="106" t="s">
        <v>6</v>
      </c>
      <c r="C259" s="436"/>
      <c r="D259" s="1355"/>
      <c r="E259" s="1211"/>
      <c r="F259" s="1414"/>
      <c r="G259" s="1414"/>
      <c r="H259" s="1415"/>
      <c r="I259" s="1341"/>
      <c r="J259" s="21"/>
    </row>
    <row r="260" spans="1:10" s="22" customFormat="1" ht="19.5" customHeight="1" x14ac:dyDescent="0.2">
      <c r="A260" s="314">
        <f t="shared" ref="A260:A323" si="4">A259+1</f>
        <v>44544</v>
      </c>
      <c r="B260" s="106" t="s">
        <v>47</v>
      </c>
      <c r="C260" s="436"/>
      <c r="D260" s="1355"/>
      <c r="E260" s="1211"/>
      <c r="F260" s="1414"/>
      <c r="G260" s="1414"/>
      <c r="H260" s="1415"/>
      <c r="I260" s="1341"/>
      <c r="J260" s="21"/>
    </row>
    <row r="261" spans="1:10" s="22" customFormat="1" ht="19.5" customHeight="1" x14ac:dyDescent="0.2">
      <c r="A261" s="314">
        <f t="shared" si="4"/>
        <v>44545</v>
      </c>
      <c r="B261" s="106" t="s">
        <v>41</v>
      </c>
      <c r="C261" s="436"/>
      <c r="D261" s="1355"/>
      <c r="E261" s="1211"/>
      <c r="F261" s="1414"/>
      <c r="G261" s="1414"/>
      <c r="H261" s="1415"/>
      <c r="I261" s="1341"/>
      <c r="J261" s="21"/>
    </row>
    <row r="262" spans="1:10" s="22" customFormat="1" ht="19.5" customHeight="1" x14ac:dyDescent="0.2">
      <c r="A262" s="314">
        <f t="shared" si="4"/>
        <v>44546</v>
      </c>
      <c r="B262" s="106" t="s">
        <v>42</v>
      </c>
      <c r="C262" s="436"/>
      <c r="D262" s="1355"/>
      <c r="E262" s="1314"/>
      <c r="F262" s="1414"/>
      <c r="G262" s="1414"/>
      <c r="H262" s="1415"/>
      <c r="I262" s="1341"/>
      <c r="J262" s="21"/>
    </row>
    <row r="263" spans="1:10" s="22" customFormat="1" ht="19.5" customHeight="1" x14ac:dyDescent="0.2">
      <c r="A263" s="314">
        <f t="shared" si="4"/>
        <v>44547</v>
      </c>
      <c r="B263" s="106" t="s">
        <v>44</v>
      </c>
      <c r="C263" s="436"/>
      <c r="D263" s="1355"/>
      <c r="E263" s="1211"/>
      <c r="F263" s="1414"/>
      <c r="G263" s="1414"/>
      <c r="H263" s="1415"/>
      <c r="I263" s="1341"/>
      <c r="J263" s="21"/>
    </row>
    <row r="264" spans="1:10" s="22" customFormat="1" ht="19.5" customHeight="1" x14ac:dyDescent="0.2">
      <c r="A264" s="314">
        <f t="shared" si="4"/>
        <v>44548</v>
      </c>
      <c r="B264" s="632" t="s">
        <v>45</v>
      </c>
      <c r="C264" s="436"/>
      <c r="D264" s="1355"/>
      <c r="E264" s="448"/>
      <c r="F264" s="1414"/>
      <c r="G264" s="1414"/>
      <c r="H264" s="1415"/>
      <c r="I264" s="1341"/>
      <c r="J264" s="21"/>
    </row>
    <row r="265" spans="1:10" s="22" customFormat="1" ht="19.5" customHeight="1" x14ac:dyDescent="0.2">
      <c r="A265" s="314">
        <f t="shared" si="4"/>
        <v>44549</v>
      </c>
      <c r="B265" s="308" t="s">
        <v>46</v>
      </c>
      <c r="C265" s="436"/>
      <c r="D265" s="1355"/>
      <c r="E265" s="1416"/>
      <c r="F265" s="1414"/>
      <c r="G265" s="1414"/>
      <c r="H265" s="1415"/>
      <c r="I265" s="1341"/>
      <c r="J265" s="21"/>
    </row>
    <row r="266" spans="1:10" s="22" customFormat="1" ht="19.5" customHeight="1" x14ac:dyDescent="0.2">
      <c r="A266" s="314">
        <f t="shared" si="4"/>
        <v>44550</v>
      </c>
      <c r="B266" s="106" t="s">
        <v>6</v>
      </c>
      <c r="C266" s="449"/>
      <c r="D266" s="1364"/>
      <c r="E266" s="1417"/>
      <c r="F266" s="1412"/>
      <c r="G266" s="1412"/>
      <c r="H266" s="1413"/>
      <c r="I266" s="1368"/>
      <c r="J266" s="21"/>
    </row>
    <row r="267" spans="1:10" s="22" customFormat="1" ht="19.5" customHeight="1" x14ac:dyDescent="0.2">
      <c r="A267" s="314">
        <f t="shared" si="4"/>
        <v>44551</v>
      </c>
      <c r="B267" s="106" t="s">
        <v>47</v>
      </c>
      <c r="C267" s="435"/>
      <c r="D267" s="1351"/>
      <c r="E267" s="1418"/>
      <c r="F267" s="1406"/>
      <c r="G267" s="1406"/>
      <c r="H267" s="1407"/>
      <c r="I267" s="1340"/>
      <c r="J267" s="21"/>
    </row>
    <row r="268" spans="1:10" s="22" customFormat="1" ht="19.5" customHeight="1" x14ac:dyDescent="0.2">
      <c r="A268" s="314">
        <f t="shared" si="4"/>
        <v>44552</v>
      </c>
      <c r="B268" s="106" t="s">
        <v>41</v>
      </c>
      <c r="C268" s="436"/>
      <c r="D268" s="1355"/>
      <c r="E268" s="1416"/>
      <c r="F268" s="1414"/>
      <c r="G268" s="1414"/>
      <c r="H268" s="1415"/>
      <c r="I268" s="1341"/>
      <c r="J268" s="21"/>
    </row>
    <row r="269" spans="1:10" s="22" customFormat="1" ht="19.5" customHeight="1" x14ac:dyDescent="0.2">
      <c r="A269" s="314">
        <f t="shared" si="4"/>
        <v>44553</v>
      </c>
      <c r="B269" s="106" t="s">
        <v>42</v>
      </c>
      <c r="C269" s="436"/>
      <c r="D269" s="1355"/>
      <c r="E269" s="1416"/>
      <c r="F269" s="1414"/>
      <c r="G269" s="1414"/>
      <c r="H269" s="1415"/>
      <c r="I269" s="1341"/>
      <c r="J269" s="21"/>
    </row>
    <row r="270" spans="1:10" s="22" customFormat="1" ht="19.5" customHeight="1" x14ac:dyDescent="0.2">
      <c r="A270" s="314">
        <f t="shared" si="4"/>
        <v>44554</v>
      </c>
      <c r="B270" s="106" t="s">
        <v>44</v>
      </c>
      <c r="C270" s="436"/>
      <c r="D270" s="1355"/>
      <c r="E270" s="1416"/>
      <c r="F270" s="1414"/>
      <c r="G270" s="1414"/>
      <c r="H270" s="1415"/>
      <c r="I270" s="1341"/>
      <c r="J270" s="21"/>
    </row>
    <row r="271" spans="1:10" s="22" customFormat="1" ht="19.5" customHeight="1" x14ac:dyDescent="0.2">
      <c r="A271" s="314">
        <f t="shared" si="4"/>
        <v>44555</v>
      </c>
      <c r="B271" s="632" t="s">
        <v>45</v>
      </c>
      <c r="C271" s="436"/>
      <c r="D271" s="1355"/>
      <c r="E271" s="1416"/>
      <c r="F271" s="1414"/>
      <c r="G271" s="1414"/>
      <c r="H271" s="1415"/>
      <c r="I271" s="1341"/>
      <c r="J271" s="21"/>
    </row>
    <row r="272" spans="1:10" s="22" customFormat="1" ht="19.5" customHeight="1" x14ac:dyDescent="0.2">
      <c r="A272" s="314">
        <f t="shared" si="4"/>
        <v>44556</v>
      </c>
      <c r="B272" s="308" t="s">
        <v>46</v>
      </c>
      <c r="C272" s="532"/>
      <c r="D272" s="1372"/>
      <c r="E272" s="1419"/>
      <c r="F272" s="1409"/>
      <c r="G272" s="1409"/>
      <c r="H272" s="1410"/>
      <c r="I272" s="1390"/>
      <c r="J272" s="21"/>
    </row>
    <row r="273" spans="1:10" s="22" customFormat="1" ht="19.5" customHeight="1" x14ac:dyDescent="0.2">
      <c r="A273" s="314">
        <f t="shared" si="4"/>
        <v>44557</v>
      </c>
      <c r="B273" s="106" t="s">
        <v>6</v>
      </c>
      <c r="C273" s="532"/>
      <c r="D273" s="1108"/>
      <c r="E273" s="1108"/>
      <c r="F273" s="1108"/>
      <c r="G273" s="1108"/>
      <c r="H273" s="1109"/>
      <c r="I273" s="1110"/>
      <c r="J273" s="21"/>
    </row>
    <row r="274" spans="1:10" s="22" customFormat="1" ht="19.5" customHeight="1" x14ac:dyDescent="0.2">
      <c r="A274" s="314">
        <f t="shared" si="4"/>
        <v>44558</v>
      </c>
      <c r="B274" s="106" t="s">
        <v>47</v>
      </c>
      <c r="C274" s="532"/>
      <c r="D274" s="1108"/>
      <c r="E274" s="1108"/>
      <c r="F274" s="1108"/>
      <c r="G274" s="1108"/>
      <c r="H274" s="1109"/>
      <c r="I274" s="1110"/>
      <c r="J274" s="21"/>
    </row>
    <row r="275" spans="1:10" s="22" customFormat="1" ht="15" customHeight="1" x14ac:dyDescent="0.15">
      <c r="A275" s="314">
        <f t="shared" si="4"/>
        <v>44559</v>
      </c>
      <c r="B275" s="106" t="s">
        <v>41</v>
      </c>
      <c r="C275" s="1929" t="s">
        <v>73</v>
      </c>
      <c r="D275" s="1922" t="s">
        <v>73</v>
      </c>
      <c r="E275" s="1922" t="s">
        <v>73</v>
      </c>
      <c r="F275" s="1922" t="s">
        <v>73</v>
      </c>
      <c r="G275" s="1922" t="s">
        <v>73</v>
      </c>
      <c r="H275" s="1924" t="s">
        <v>73</v>
      </c>
      <c r="I275" s="1926" t="s">
        <v>73</v>
      </c>
      <c r="J275" s="21"/>
    </row>
    <row r="276" spans="1:10" s="22" customFormat="1" ht="15" customHeight="1" x14ac:dyDescent="0.15">
      <c r="A276" s="319">
        <f t="shared" si="4"/>
        <v>44560</v>
      </c>
      <c r="B276" s="27" t="s">
        <v>42</v>
      </c>
      <c r="C276" s="1929"/>
      <c r="D276" s="1922"/>
      <c r="E276" s="1922"/>
      <c r="F276" s="1922"/>
      <c r="G276" s="1922"/>
      <c r="H276" s="1924"/>
      <c r="I276" s="1926"/>
      <c r="J276" s="21"/>
    </row>
    <row r="277" spans="1:10" s="22" customFormat="1" ht="15" customHeight="1" thickBot="1" x14ac:dyDescent="0.2">
      <c r="A277" s="509">
        <f t="shared" si="4"/>
        <v>44561</v>
      </c>
      <c r="B277" s="112" t="s">
        <v>44</v>
      </c>
      <c r="C277" s="1929"/>
      <c r="D277" s="1922"/>
      <c r="E277" s="1922"/>
      <c r="F277" s="1922"/>
      <c r="G277" s="1922"/>
      <c r="H277" s="1924"/>
      <c r="I277" s="1926"/>
      <c r="J277" s="21"/>
    </row>
    <row r="278" spans="1:10" ht="15" customHeight="1" x14ac:dyDescent="0.15">
      <c r="A278" s="209">
        <f t="shared" si="4"/>
        <v>44562</v>
      </c>
      <c r="B278" s="992" t="s">
        <v>45</v>
      </c>
      <c r="C278" s="1929"/>
      <c r="D278" s="1922"/>
      <c r="E278" s="1922"/>
      <c r="F278" s="1922"/>
      <c r="G278" s="1922"/>
      <c r="H278" s="1924"/>
      <c r="I278" s="1926"/>
    </row>
    <row r="279" spans="1:10" ht="15" customHeight="1" x14ac:dyDescent="0.15">
      <c r="A279" s="209">
        <f t="shared" si="4"/>
        <v>44563</v>
      </c>
      <c r="B279" s="308" t="s">
        <v>46</v>
      </c>
      <c r="C279" s="1929"/>
      <c r="D279" s="1922"/>
      <c r="E279" s="1922"/>
      <c r="F279" s="1922"/>
      <c r="G279" s="1922"/>
      <c r="H279" s="1924"/>
      <c r="I279" s="1926"/>
      <c r="J279" s="230"/>
    </row>
    <row r="280" spans="1:10" ht="15" customHeight="1" x14ac:dyDescent="0.15">
      <c r="A280" s="209">
        <f t="shared" si="4"/>
        <v>44564</v>
      </c>
      <c r="B280" s="106" t="s">
        <v>6</v>
      </c>
      <c r="C280" s="1930"/>
      <c r="D280" s="1923"/>
      <c r="E280" s="1923"/>
      <c r="F280" s="1923"/>
      <c r="G280" s="1923"/>
      <c r="H280" s="1925"/>
      <c r="I280" s="1927"/>
      <c r="J280" s="230"/>
    </row>
    <row r="281" spans="1:10" ht="19.5" customHeight="1" x14ac:dyDescent="0.2">
      <c r="A281" s="297">
        <f t="shared" si="4"/>
        <v>44565</v>
      </c>
      <c r="B281" s="106" t="s">
        <v>47</v>
      </c>
      <c r="C281" s="453"/>
      <c r="D281" s="1423"/>
      <c r="E281" s="1423"/>
      <c r="F281" s="1423"/>
      <c r="G281" s="1423"/>
      <c r="H281" s="1424"/>
      <c r="I281" s="1425"/>
      <c r="J281" s="230"/>
    </row>
    <row r="282" spans="1:10" ht="19.5" customHeight="1" x14ac:dyDescent="0.2">
      <c r="A282" s="209">
        <f t="shared" si="4"/>
        <v>44566</v>
      </c>
      <c r="B282" s="150" t="s">
        <v>41</v>
      </c>
      <c r="C282" s="454"/>
      <c r="D282" s="1434"/>
      <c r="E282" s="1434"/>
      <c r="F282" s="1434"/>
      <c r="G282" s="1434"/>
      <c r="H282" s="1426"/>
      <c r="I282" s="1427"/>
      <c r="J282" s="230"/>
    </row>
    <row r="283" spans="1:10" ht="19.5" customHeight="1" x14ac:dyDescent="0.2">
      <c r="A283" s="209">
        <f t="shared" si="4"/>
        <v>44567</v>
      </c>
      <c r="B283" s="106" t="s">
        <v>42</v>
      </c>
      <c r="C283" s="450"/>
      <c r="D283" s="1420"/>
      <c r="E283" s="1420"/>
      <c r="F283" s="1420"/>
      <c r="G283" s="1420"/>
      <c r="H283" s="1421"/>
      <c r="I283" s="1422"/>
      <c r="J283" s="230"/>
    </row>
    <row r="284" spans="1:10" ht="19.5" customHeight="1" x14ac:dyDescent="0.2">
      <c r="A284" s="209">
        <f t="shared" si="4"/>
        <v>44568</v>
      </c>
      <c r="B284" s="106" t="s">
        <v>44</v>
      </c>
      <c r="C284" s="450"/>
      <c r="D284" s="1420"/>
      <c r="E284" s="1420"/>
      <c r="F284" s="1420"/>
      <c r="G284" s="1420"/>
      <c r="H284" s="1421"/>
      <c r="I284" s="1422"/>
      <c r="J284" s="230"/>
    </row>
    <row r="285" spans="1:10" ht="19.5" customHeight="1" x14ac:dyDescent="0.2">
      <c r="A285" s="297">
        <f t="shared" si="4"/>
        <v>44569</v>
      </c>
      <c r="B285" s="632" t="s">
        <v>45</v>
      </c>
      <c r="C285" s="453"/>
      <c r="D285" s="1423"/>
      <c r="E285" s="1423"/>
      <c r="F285" s="1423"/>
      <c r="G285" s="1423"/>
      <c r="H285" s="1424"/>
      <c r="I285" s="1425"/>
      <c r="J285" s="230"/>
    </row>
    <row r="286" spans="1:10" ht="19.5" customHeight="1" x14ac:dyDescent="0.2">
      <c r="A286" s="209">
        <f t="shared" si="4"/>
        <v>44570</v>
      </c>
      <c r="B286" s="992" t="s">
        <v>46</v>
      </c>
      <c r="C286" s="454"/>
      <c r="D286" s="1426"/>
      <c r="E286" s="1166"/>
      <c r="F286" s="1166"/>
      <c r="G286" s="1166"/>
      <c r="H286" s="1222"/>
      <c r="I286" s="1427"/>
      <c r="J286" s="230"/>
    </row>
    <row r="287" spans="1:10" ht="19.5" customHeight="1" x14ac:dyDescent="0.2">
      <c r="A287" s="209">
        <f t="shared" si="4"/>
        <v>44571</v>
      </c>
      <c r="B287" s="308" t="s">
        <v>6</v>
      </c>
      <c r="C287" s="450"/>
      <c r="D287" s="1421"/>
      <c r="E287" s="1428"/>
      <c r="F287" s="1428"/>
      <c r="G287" s="1428"/>
      <c r="H287" s="1429"/>
      <c r="I287" s="1422"/>
      <c r="J287" s="230"/>
    </row>
    <row r="288" spans="1:10" ht="24.75" customHeight="1" x14ac:dyDescent="0.2">
      <c r="A288" s="209">
        <f t="shared" si="4"/>
        <v>44572</v>
      </c>
      <c r="B288" s="106" t="s">
        <v>47</v>
      </c>
      <c r="C288" s="450"/>
      <c r="D288" s="1421"/>
      <c r="E288" s="338" t="s">
        <v>129</v>
      </c>
      <c r="F288" s="338" t="s">
        <v>129</v>
      </c>
      <c r="G288" s="1033"/>
      <c r="H288" s="1055"/>
      <c r="I288" s="1422"/>
      <c r="J288" s="230"/>
    </row>
    <row r="289" spans="1:10" ht="19.5" customHeight="1" x14ac:dyDescent="0.2">
      <c r="A289" s="209">
        <f t="shared" si="4"/>
        <v>44573</v>
      </c>
      <c r="B289" s="106" t="s">
        <v>41</v>
      </c>
      <c r="C289" s="451"/>
      <c r="D289" s="1430"/>
      <c r="E289" s="367"/>
      <c r="F289" s="367"/>
      <c r="G289" s="367"/>
      <c r="H289" s="1042"/>
      <c r="I289" s="1431"/>
      <c r="J289" s="230"/>
    </row>
    <row r="290" spans="1:10" ht="19.5" customHeight="1" x14ac:dyDescent="0.2">
      <c r="A290" s="209">
        <f t="shared" si="4"/>
        <v>44574</v>
      </c>
      <c r="B290" s="106" t="s">
        <v>42</v>
      </c>
      <c r="C290" s="452"/>
      <c r="D290" s="1432"/>
      <c r="E290" s="367"/>
      <c r="F290" s="1040"/>
      <c r="G290" s="1040"/>
      <c r="H290" s="1041"/>
      <c r="I290" s="1433"/>
      <c r="J290" s="230"/>
    </row>
    <row r="291" spans="1:10" ht="19.5" customHeight="1" x14ac:dyDescent="0.2">
      <c r="A291" s="209">
        <f t="shared" si="4"/>
        <v>44575</v>
      </c>
      <c r="B291" s="106" t="s">
        <v>44</v>
      </c>
      <c r="C291" s="450"/>
      <c r="D291" s="1421"/>
      <c r="E291" s="1033"/>
      <c r="F291" s="1034"/>
      <c r="G291" s="1034"/>
      <c r="H291" s="1035"/>
      <c r="I291" s="1422"/>
      <c r="J291" s="230"/>
    </row>
    <row r="292" spans="1:10" ht="19.5" customHeight="1" x14ac:dyDescent="0.2">
      <c r="A292" s="209">
        <f t="shared" si="4"/>
        <v>44576</v>
      </c>
      <c r="B292" s="632" t="s">
        <v>45</v>
      </c>
      <c r="C292" s="450"/>
      <c r="D292" s="1421"/>
      <c r="E292" s="1033"/>
      <c r="F292" s="1034"/>
      <c r="G292" s="1034"/>
      <c r="H292" s="1035"/>
      <c r="I292" s="1422"/>
      <c r="J292" s="230"/>
    </row>
    <row r="293" spans="1:10" ht="24.75" customHeight="1" x14ac:dyDescent="0.2">
      <c r="A293" s="298">
        <f t="shared" si="4"/>
        <v>44577</v>
      </c>
      <c r="B293" s="308" t="s">
        <v>46</v>
      </c>
      <c r="C293" s="1009" t="s">
        <v>371</v>
      </c>
      <c r="D293" s="1421"/>
      <c r="E293" s="1033"/>
      <c r="F293" s="1034"/>
      <c r="G293" s="1034"/>
      <c r="H293" s="1035"/>
      <c r="I293" s="1422"/>
      <c r="J293" s="230"/>
    </row>
    <row r="294" spans="1:10" ht="19.5" customHeight="1" x14ac:dyDescent="0.2">
      <c r="A294" s="209">
        <f t="shared" si="4"/>
        <v>44578</v>
      </c>
      <c r="B294" s="106" t="s">
        <v>6</v>
      </c>
      <c r="C294" s="450"/>
      <c r="D294" s="1420"/>
      <c r="E294" s="1212"/>
      <c r="F294" s="1406"/>
      <c r="G294" s="1406"/>
      <c r="H294" s="1407"/>
      <c r="I294" s="1422"/>
      <c r="J294" s="230"/>
    </row>
    <row r="295" spans="1:10" ht="19.5" customHeight="1" x14ac:dyDescent="0.2">
      <c r="A295" s="209">
        <f t="shared" si="4"/>
        <v>44579</v>
      </c>
      <c r="B295" s="106" t="s">
        <v>47</v>
      </c>
      <c r="C295" s="450"/>
      <c r="D295" s="1420"/>
      <c r="E295" s="1211"/>
      <c r="F295" s="1414"/>
      <c r="G295" s="1414"/>
      <c r="H295" s="1415"/>
      <c r="I295" s="1422"/>
      <c r="J295" s="230"/>
    </row>
    <row r="296" spans="1:10" ht="19.5" customHeight="1" x14ac:dyDescent="0.2">
      <c r="A296" s="209">
        <f t="shared" si="4"/>
        <v>44580</v>
      </c>
      <c r="B296" s="106" t="s">
        <v>41</v>
      </c>
      <c r="C296" s="450"/>
      <c r="D296" s="1420"/>
      <c r="E296" s="1211"/>
      <c r="F296" s="1414"/>
      <c r="G296" s="1414"/>
      <c r="H296" s="1415"/>
      <c r="I296" s="1422"/>
      <c r="J296" s="230"/>
    </row>
    <row r="297" spans="1:10" ht="19.5" customHeight="1" x14ac:dyDescent="0.2">
      <c r="A297" s="209">
        <f t="shared" si="4"/>
        <v>44581</v>
      </c>
      <c r="B297" s="106" t="s">
        <v>42</v>
      </c>
      <c r="C297" s="450"/>
      <c r="D297" s="1420"/>
      <c r="E297" s="1211"/>
      <c r="F297" s="1414"/>
      <c r="G297" s="1414"/>
      <c r="H297" s="1415"/>
      <c r="I297" s="1422"/>
      <c r="J297" s="230"/>
    </row>
    <row r="298" spans="1:10" ht="19.5" customHeight="1" x14ac:dyDescent="0.2">
      <c r="A298" s="209">
        <f t="shared" si="4"/>
        <v>44582</v>
      </c>
      <c r="B298" s="106" t="s">
        <v>44</v>
      </c>
      <c r="C298" s="450"/>
      <c r="D298" s="1420"/>
      <c r="E298" s="1211"/>
      <c r="F298" s="1414"/>
      <c r="G298" s="1414"/>
      <c r="H298" s="1415"/>
      <c r="I298" s="1422"/>
      <c r="J298" s="230"/>
    </row>
    <row r="299" spans="1:10" ht="19.5" customHeight="1" x14ac:dyDescent="0.2">
      <c r="A299" s="209">
        <f t="shared" si="4"/>
        <v>44583</v>
      </c>
      <c r="B299" s="632" t="s">
        <v>45</v>
      </c>
      <c r="C299" s="450"/>
      <c r="D299" s="1420"/>
      <c r="E299" s="1408"/>
      <c r="F299" s="1409"/>
      <c r="G299" s="1409"/>
      <c r="H299" s="1410"/>
      <c r="I299" s="1422"/>
      <c r="J299" s="230"/>
    </row>
    <row r="300" spans="1:10" ht="19.5" customHeight="1" x14ac:dyDescent="0.2">
      <c r="A300" s="297">
        <f t="shared" si="4"/>
        <v>44584</v>
      </c>
      <c r="B300" s="308" t="s">
        <v>46</v>
      </c>
      <c r="C300" s="453"/>
      <c r="D300" s="1424"/>
      <c r="E300" s="1037"/>
      <c r="F300" s="1037"/>
      <c r="G300" s="1037"/>
      <c r="H300" s="1150"/>
      <c r="I300" s="1425"/>
      <c r="J300" s="230"/>
    </row>
    <row r="301" spans="1:10" ht="19.5" customHeight="1" x14ac:dyDescent="0.2">
      <c r="A301" s="209">
        <f t="shared" si="4"/>
        <v>44585</v>
      </c>
      <c r="B301" s="150" t="s">
        <v>6</v>
      </c>
      <c r="C301" s="454"/>
      <c r="D301" s="1434"/>
      <c r="E301" s="1212"/>
      <c r="F301" s="1406"/>
      <c r="G301" s="1406"/>
      <c r="H301" s="1407"/>
      <c r="I301" s="1427"/>
      <c r="J301" s="230"/>
    </row>
    <row r="302" spans="1:10" ht="19.5" customHeight="1" x14ac:dyDescent="0.2">
      <c r="A302" s="209">
        <f t="shared" si="4"/>
        <v>44586</v>
      </c>
      <c r="B302" s="106" t="s">
        <v>47</v>
      </c>
      <c r="C302" s="450"/>
      <c r="D302" s="1420"/>
      <c r="E302" s="1211"/>
      <c r="F302" s="1414"/>
      <c r="G302" s="1414"/>
      <c r="H302" s="1415"/>
      <c r="I302" s="1422"/>
      <c r="J302" s="230"/>
    </row>
    <row r="303" spans="1:10" ht="19.5" customHeight="1" x14ac:dyDescent="0.2">
      <c r="A303" s="209">
        <f t="shared" si="4"/>
        <v>44587</v>
      </c>
      <c r="B303" s="106" t="s">
        <v>41</v>
      </c>
      <c r="C303" s="450"/>
      <c r="D303" s="1420"/>
      <c r="E303" s="1408"/>
      <c r="F303" s="1409"/>
      <c r="G303" s="1409"/>
      <c r="H303" s="1410"/>
      <c r="I303" s="1422"/>
      <c r="J303" s="230"/>
    </row>
    <row r="304" spans="1:10" ht="19.5" customHeight="1" x14ac:dyDescent="0.2">
      <c r="A304" s="209">
        <f t="shared" si="4"/>
        <v>44588</v>
      </c>
      <c r="B304" s="106" t="s">
        <v>42</v>
      </c>
      <c r="C304" s="453"/>
      <c r="D304" s="1423"/>
      <c r="E304" s="1403"/>
      <c r="F304" s="1404"/>
      <c r="G304" s="1404"/>
      <c r="H304" s="1405"/>
      <c r="I304" s="1425"/>
      <c r="J304" s="230"/>
    </row>
    <row r="305" spans="1:10" ht="19.5" customHeight="1" x14ac:dyDescent="0.2">
      <c r="A305" s="209">
        <f t="shared" si="4"/>
        <v>44589</v>
      </c>
      <c r="B305" s="106" t="s">
        <v>44</v>
      </c>
      <c r="C305" s="454"/>
      <c r="D305" s="1434"/>
      <c r="E305" s="1218"/>
      <c r="F305" s="1435"/>
      <c r="G305" s="1435"/>
      <c r="H305" s="1436"/>
      <c r="I305" s="1427"/>
      <c r="J305" s="230"/>
    </row>
    <row r="306" spans="1:10" ht="19.5" customHeight="1" x14ac:dyDescent="0.2">
      <c r="A306" s="209">
        <f t="shared" si="4"/>
        <v>44590</v>
      </c>
      <c r="B306" s="632" t="s">
        <v>45</v>
      </c>
      <c r="C306" s="450"/>
      <c r="D306" s="1420"/>
      <c r="E306" s="1437"/>
      <c r="F306" s="1438"/>
      <c r="G306" s="1438"/>
      <c r="H306" s="1439"/>
      <c r="I306" s="1422"/>
      <c r="J306" s="230"/>
    </row>
    <row r="307" spans="1:10" ht="19.5" customHeight="1" x14ac:dyDescent="0.2">
      <c r="A307" s="207">
        <f t="shared" si="4"/>
        <v>44591</v>
      </c>
      <c r="B307" s="312" t="s">
        <v>46</v>
      </c>
      <c r="C307" s="530"/>
      <c r="D307" s="1440"/>
      <c r="E307" s="1441"/>
      <c r="F307" s="1441"/>
      <c r="G307" s="1441"/>
      <c r="H307" s="1442"/>
      <c r="I307" s="1443"/>
      <c r="J307" s="230"/>
    </row>
    <row r="308" spans="1:10" ht="19.5" customHeight="1" thickBot="1" x14ac:dyDescent="0.2">
      <c r="A308" s="208">
        <f t="shared" si="4"/>
        <v>44592</v>
      </c>
      <c r="B308" s="112" t="s">
        <v>6</v>
      </c>
      <c r="C308" s="531"/>
      <c r="D308" s="1444"/>
      <c r="E308" s="1287"/>
      <c r="F308" s="1445"/>
      <c r="G308" s="1445"/>
      <c r="H308" s="1446"/>
      <c r="I308" s="1447"/>
      <c r="J308" s="230"/>
    </row>
    <row r="309" spans="1:10" ht="24.75" customHeight="1" x14ac:dyDescent="0.15">
      <c r="A309" s="314">
        <f t="shared" si="4"/>
        <v>44593</v>
      </c>
      <c r="B309" s="150" t="s">
        <v>47</v>
      </c>
      <c r="C309" s="455"/>
      <c r="D309" s="1448"/>
      <c r="E309" s="1241" t="s">
        <v>129</v>
      </c>
      <c r="F309" s="1241" t="s">
        <v>129</v>
      </c>
      <c r="G309" s="1080"/>
      <c r="H309" s="1081"/>
      <c r="I309" s="1449"/>
      <c r="J309" s="230"/>
    </row>
    <row r="310" spans="1:10" ht="19.5" customHeight="1" x14ac:dyDescent="0.15">
      <c r="A310" s="314">
        <f t="shared" si="4"/>
        <v>44594</v>
      </c>
      <c r="B310" s="106" t="s">
        <v>41</v>
      </c>
      <c r="C310" s="456"/>
      <c r="D310" s="1450"/>
      <c r="E310" s="367"/>
      <c r="F310" s="367"/>
      <c r="G310" s="367"/>
      <c r="H310" s="1042"/>
      <c r="I310" s="1451"/>
      <c r="J310" s="230"/>
    </row>
    <row r="311" spans="1:10" ht="19.5" customHeight="1" x14ac:dyDescent="0.15">
      <c r="A311" s="314">
        <f t="shared" si="4"/>
        <v>44595</v>
      </c>
      <c r="B311" s="106" t="s">
        <v>42</v>
      </c>
      <c r="C311" s="456"/>
      <c r="D311" s="1452"/>
      <c r="E311" s="1403"/>
      <c r="F311" s="1404"/>
      <c r="G311" s="1404"/>
      <c r="H311" s="1405"/>
      <c r="I311" s="1451"/>
      <c r="J311" s="230"/>
    </row>
    <row r="312" spans="1:10" ht="19.5" customHeight="1" x14ac:dyDescent="0.15">
      <c r="A312" s="314">
        <f t="shared" si="4"/>
        <v>44596</v>
      </c>
      <c r="B312" s="106" t="s">
        <v>44</v>
      </c>
      <c r="C312" s="456"/>
      <c r="D312" s="1452"/>
      <c r="E312" s="1212"/>
      <c r="F312" s="1406"/>
      <c r="G312" s="1406"/>
      <c r="H312" s="1407"/>
      <c r="I312" s="1451"/>
      <c r="J312" s="230"/>
    </row>
    <row r="313" spans="1:10" ht="19.5" customHeight="1" x14ac:dyDescent="0.15">
      <c r="A313" s="314">
        <f t="shared" si="4"/>
        <v>44597</v>
      </c>
      <c r="B313" s="632" t="s">
        <v>45</v>
      </c>
      <c r="C313" s="456"/>
      <c r="D313" s="1452"/>
      <c r="E313" s="1408"/>
      <c r="F313" s="1409"/>
      <c r="G313" s="1409"/>
      <c r="H313" s="1410"/>
      <c r="I313" s="1451"/>
      <c r="J313" s="230"/>
    </row>
    <row r="314" spans="1:10" ht="19.5" customHeight="1" x14ac:dyDescent="0.2">
      <c r="A314" s="314">
        <f t="shared" si="4"/>
        <v>44598</v>
      </c>
      <c r="B314" s="308" t="s">
        <v>46</v>
      </c>
      <c r="C314" s="456"/>
      <c r="D314" s="1450"/>
      <c r="E314" s="1037"/>
      <c r="F314" s="1037"/>
      <c r="G314" s="1037"/>
      <c r="H314" s="1150"/>
      <c r="I314" s="1451"/>
      <c r="J314" s="230"/>
    </row>
    <row r="315" spans="1:10" ht="19.5" customHeight="1" x14ac:dyDescent="0.15">
      <c r="A315" s="314">
        <f t="shared" si="4"/>
        <v>44599</v>
      </c>
      <c r="B315" s="106" t="s">
        <v>6</v>
      </c>
      <c r="C315" s="456"/>
      <c r="D315" s="1452"/>
      <c r="E315" s="1212"/>
      <c r="F315" s="1406"/>
      <c r="G315" s="1406"/>
      <c r="H315" s="1407"/>
      <c r="I315" s="1451"/>
      <c r="J315" s="230"/>
    </row>
    <row r="316" spans="1:10" ht="19.5" customHeight="1" x14ac:dyDescent="0.15">
      <c r="A316" s="318">
        <f t="shared" si="4"/>
        <v>44600</v>
      </c>
      <c r="B316" s="106" t="s">
        <v>47</v>
      </c>
      <c r="C316" s="465"/>
      <c r="D316" s="1453"/>
      <c r="E316" s="1454"/>
      <c r="F316" s="1412"/>
      <c r="G316" s="1412"/>
      <c r="H316" s="1413"/>
      <c r="I316" s="1455"/>
      <c r="J316" s="230"/>
    </row>
    <row r="317" spans="1:10" ht="19.5" customHeight="1" x14ac:dyDescent="0.15">
      <c r="A317" s="318">
        <f t="shared" si="4"/>
        <v>44601</v>
      </c>
      <c r="B317" s="150" t="s">
        <v>41</v>
      </c>
      <c r="C317" s="616"/>
      <c r="D317" s="1456"/>
      <c r="E317" s="1218"/>
      <c r="F317" s="1435"/>
      <c r="G317" s="1435"/>
      <c r="H317" s="1436"/>
      <c r="I317" s="1457"/>
      <c r="J317" s="230"/>
    </row>
    <row r="318" spans="1:10" ht="19.5" customHeight="1" x14ac:dyDescent="0.15">
      <c r="A318" s="314">
        <f t="shared" si="4"/>
        <v>44602</v>
      </c>
      <c r="B318" s="150" t="s">
        <v>42</v>
      </c>
      <c r="C318" s="455"/>
      <c r="D318" s="1458"/>
      <c r="E318" s="1212"/>
      <c r="F318" s="1406"/>
      <c r="G318" s="1406"/>
      <c r="H318" s="1407"/>
      <c r="I318" s="1449"/>
      <c r="J318" s="230"/>
    </row>
    <row r="319" spans="1:10" ht="19.5" customHeight="1" x14ac:dyDescent="0.15">
      <c r="A319" s="315">
        <f t="shared" si="4"/>
        <v>44603</v>
      </c>
      <c r="B319" s="308" t="s">
        <v>44</v>
      </c>
      <c r="C319" s="456"/>
      <c r="D319" s="1452"/>
      <c r="E319" s="1211"/>
      <c r="F319" s="1414"/>
      <c r="G319" s="1414"/>
      <c r="H319" s="1415"/>
      <c r="I319" s="1451"/>
      <c r="J319" s="230"/>
    </row>
    <row r="320" spans="1:10" ht="19.5" customHeight="1" x14ac:dyDescent="0.15">
      <c r="A320" s="314">
        <f t="shared" si="4"/>
        <v>44604</v>
      </c>
      <c r="B320" s="632" t="s">
        <v>45</v>
      </c>
      <c r="C320" s="456"/>
      <c r="D320" s="1452"/>
      <c r="E320" s="1211"/>
      <c r="F320" s="1414"/>
      <c r="G320" s="1414"/>
      <c r="H320" s="1415"/>
      <c r="I320" s="1451"/>
      <c r="J320" s="230"/>
    </row>
    <row r="321" spans="1:10" ht="19.5" customHeight="1" x14ac:dyDescent="0.15">
      <c r="A321" s="314">
        <f t="shared" si="4"/>
        <v>44605</v>
      </c>
      <c r="B321" s="308" t="s">
        <v>46</v>
      </c>
      <c r="C321" s="457"/>
      <c r="D321" s="1452"/>
      <c r="E321" s="1211"/>
      <c r="F321" s="1414"/>
      <c r="G321" s="1414"/>
      <c r="H321" s="1415"/>
      <c r="I321" s="963"/>
      <c r="J321" s="230"/>
    </row>
    <row r="322" spans="1:10" ht="19.5" customHeight="1" x14ac:dyDescent="0.15">
      <c r="A322" s="314">
        <f t="shared" si="4"/>
        <v>44606</v>
      </c>
      <c r="B322" s="106" t="s">
        <v>6</v>
      </c>
      <c r="C322" s="457"/>
      <c r="D322" s="1452"/>
      <c r="E322" s="1416"/>
      <c r="F322" s="1452"/>
      <c r="G322" s="1452"/>
      <c r="H322" s="1450"/>
      <c r="I322" s="963"/>
      <c r="J322" s="230"/>
    </row>
    <row r="323" spans="1:10" ht="19.5" customHeight="1" x14ac:dyDescent="0.15">
      <c r="A323" s="318">
        <f t="shared" si="4"/>
        <v>44607</v>
      </c>
      <c r="B323" s="106" t="s">
        <v>47</v>
      </c>
      <c r="C323" s="609"/>
      <c r="D323" s="1453"/>
      <c r="E323" s="1417"/>
      <c r="F323" s="1453"/>
      <c r="G323" s="1453"/>
      <c r="H323" s="1460"/>
      <c r="I323" s="1455"/>
      <c r="J323" s="230"/>
    </row>
    <row r="324" spans="1:10" ht="19.5" customHeight="1" x14ac:dyDescent="0.15">
      <c r="A324" s="314">
        <f t="shared" ref="A324:A367" si="5">A323+1</f>
        <v>44608</v>
      </c>
      <c r="B324" s="150" t="s">
        <v>41</v>
      </c>
      <c r="C324" s="464"/>
      <c r="D324" s="1458"/>
      <c r="E324" s="1418"/>
      <c r="F324" s="1458"/>
      <c r="G324" s="1458"/>
      <c r="H324" s="1448"/>
      <c r="I324" s="1449"/>
      <c r="J324" s="230"/>
    </row>
    <row r="325" spans="1:10" ht="19.5" customHeight="1" x14ac:dyDescent="0.15">
      <c r="A325" s="314">
        <f t="shared" si="5"/>
        <v>44609</v>
      </c>
      <c r="B325" s="106" t="s">
        <v>42</v>
      </c>
      <c r="C325" s="458"/>
      <c r="D325" s="1452"/>
      <c r="E325" s="1416"/>
      <c r="F325" s="1452"/>
      <c r="G325" s="1452"/>
      <c r="H325" s="1450"/>
      <c r="I325" s="1451"/>
      <c r="J325" s="230"/>
    </row>
    <row r="326" spans="1:10" ht="19.5" customHeight="1" x14ac:dyDescent="0.15">
      <c r="A326" s="314">
        <f t="shared" si="5"/>
        <v>44610</v>
      </c>
      <c r="B326" s="106" t="s">
        <v>44</v>
      </c>
      <c r="C326" s="458"/>
      <c r="D326" s="1452"/>
      <c r="E326" s="1416"/>
      <c r="F326" s="1452"/>
      <c r="G326" s="1452"/>
      <c r="H326" s="1450"/>
      <c r="I326" s="1451"/>
      <c r="J326" s="230"/>
    </row>
    <row r="327" spans="1:10" ht="19.5" customHeight="1" x14ac:dyDescent="0.15">
      <c r="A327" s="314">
        <f t="shared" si="5"/>
        <v>44611</v>
      </c>
      <c r="B327" s="632" t="s">
        <v>45</v>
      </c>
      <c r="C327" s="439"/>
      <c r="D327" s="1453"/>
      <c r="E327" s="1459"/>
      <c r="F327" s="1453"/>
      <c r="G327" s="1453"/>
      <c r="H327" s="1460"/>
      <c r="I327" s="1455"/>
      <c r="J327" s="230"/>
    </row>
    <row r="328" spans="1:10" ht="19.5" customHeight="1" x14ac:dyDescent="0.15">
      <c r="A328" s="314">
        <f t="shared" si="5"/>
        <v>44612</v>
      </c>
      <c r="B328" s="308" t="s">
        <v>46</v>
      </c>
      <c r="C328" s="459"/>
      <c r="D328" s="1456"/>
      <c r="E328" s="967"/>
      <c r="F328" s="1456"/>
      <c r="G328" s="1456"/>
      <c r="H328" s="1461"/>
      <c r="I328" s="1457"/>
      <c r="J328" s="230"/>
    </row>
    <row r="329" spans="1:10" ht="19.5" customHeight="1" x14ac:dyDescent="0.15">
      <c r="A329" s="314">
        <f t="shared" si="5"/>
        <v>44613</v>
      </c>
      <c r="B329" s="106" t="s">
        <v>6</v>
      </c>
      <c r="C329" s="460"/>
      <c r="D329" s="1462"/>
      <c r="E329" s="1463"/>
      <c r="F329" s="1462"/>
      <c r="G329" s="1462"/>
      <c r="H329" s="1464"/>
      <c r="I329" s="1465"/>
      <c r="J329" s="230"/>
    </row>
    <row r="330" spans="1:10" ht="19.5" customHeight="1" x14ac:dyDescent="0.15">
      <c r="A330" s="314">
        <f t="shared" si="5"/>
        <v>44614</v>
      </c>
      <c r="B330" s="106" t="s">
        <v>47</v>
      </c>
      <c r="C330" s="461"/>
      <c r="D330" s="1466"/>
      <c r="E330" s="1467"/>
      <c r="F330" s="1466"/>
      <c r="G330" s="1466"/>
      <c r="H330" s="1468"/>
      <c r="I330" s="1469"/>
      <c r="J330" s="230"/>
    </row>
    <row r="331" spans="1:10" ht="19.5" customHeight="1" x14ac:dyDescent="0.15">
      <c r="A331" s="314">
        <f t="shared" si="5"/>
        <v>44615</v>
      </c>
      <c r="B331" s="308" t="s">
        <v>41</v>
      </c>
      <c r="C331" s="458"/>
      <c r="D331" s="1452"/>
      <c r="E331" s="347"/>
      <c r="F331" s="1452"/>
      <c r="G331" s="1452"/>
      <c r="H331" s="1450"/>
      <c r="I331" s="1451"/>
      <c r="J331" s="230"/>
    </row>
    <row r="332" spans="1:10" ht="19.5" customHeight="1" x14ac:dyDescent="0.15">
      <c r="A332" s="314">
        <f t="shared" si="5"/>
        <v>44616</v>
      </c>
      <c r="B332" s="106" t="s">
        <v>42</v>
      </c>
      <c r="C332" s="458"/>
      <c r="D332" s="1452"/>
      <c r="E332" s="347"/>
      <c r="F332" s="1452"/>
      <c r="G332" s="1452"/>
      <c r="H332" s="1450"/>
      <c r="I332" s="1451"/>
      <c r="J332" s="230"/>
    </row>
    <row r="333" spans="1:10" ht="19.5" customHeight="1" x14ac:dyDescent="0.15">
      <c r="A333" s="318">
        <f t="shared" si="5"/>
        <v>44617</v>
      </c>
      <c r="B333" s="106" t="s">
        <v>44</v>
      </c>
      <c r="C333" s="609"/>
      <c r="D333" s="1453"/>
      <c r="E333" s="1470"/>
      <c r="F333" s="1453"/>
      <c r="G333" s="1453"/>
      <c r="H333" s="1460"/>
      <c r="I333" s="1455"/>
      <c r="J333" s="230"/>
    </row>
    <row r="334" spans="1:10" ht="19.5" customHeight="1" x14ac:dyDescent="0.15">
      <c r="A334" s="314">
        <f t="shared" si="5"/>
        <v>44618</v>
      </c>
      <c r="B334" s="989" t="s">
        <v>45</v>
      </c>
      <c r="C334" s="608"/>
      <c r="D334" s="1462"/>
      <c r="E334" s="1463"/>
      <c r="F334" s="1462"/>
      <c r="G334" s="1462"/>
      <c r="H334" s="1464"/>
      <c r="I334" s="1465"/>
      <c r="J334" s="230"/>
    </row>
    <row r="335" spans="1:10" ht="19.5" customHeight="1" x14ac:dyDescent="0.15">
      <c r="A335" s="316">
        <f t="shared" si="5"/>
        <v>44619</v>
      </c>
      <c r="B335" s="312" t="s">
        <v>46</v>
      </c>
      <c r="C335" s="462"/>
      <c r="D335" s="1471"/>
      <c r="E335" s="1472"/>
      <c r="F335" s="1471"/>
      <c r="G335" s="1471"/>
      <c r="H335" s="1473"/>
      <c r="I335" s="1474"/>
      <c r="J335" s="230"/>
    </row>
    <row r="336" spans="1:10" ht="19.5" customHeight="1" thickBot="1" x14ac:dyDescent="0.2">
      <c r="A336" s="509">
        <f t="shared" si="5"/>
        <v>44620</v>
      </c>
      <c r="B336" s="112" t="s">
        <v>6</v>
      </c>
      <c r="C336" s="463"/>
      <c r="D336" s="1444"/>
      <c r="E336" s="1475"/>
      <c r="F336" s="1444"/>
      <c r="G336" s="1444"/>
      <c r="H336" s="1476"/>
      <c r="I336" s="1447"/>
      <c r="J336" s="230"/>
    </row>
    <row r="337" spans="1:10" ht="24.75" customHeight="1" x14ac:dyDescent="0.15">
      <c r="A337" s="209">
        <f t="shared" si="5"/>
        <v>44621</v>
      </c>
      <c r="B337" s="150" t="s">
        <v>47</v>
      </c>
      <c r="C337" s="464"/>
      <c r="D337" s="1458"/>
      <c r="E337" s="1241" t="s">
        <v>129</v>
      </c>
      <c r="F337" s="1241" t="s">
        <v>129</v>
      </c>
      <c r="G337" s="1477"/>
      <c r="H337" s="1478"/>
      <c r="I337" s="1449"/>
      <c r="J337" s="230"/>
    </row>
    <row r="338" spans="1:10" ht="18" customHeight="1" x14ac:dyDescent="0.15">
      <c r="A338" s="209">
        <f t="shared" si="5"/>
        <v>44622</v>
      </c>
      <c r="B338" s="106" t="s">
        <v>41</v>
      </c>
      <c r="C338" s="464"/>
      <c r="D338" s="1458"/>
      <c r="E338" s="1463"/>
      <c r="F338" s="1462"/>
      <c r="G338" s="1462"/>
      <c r="H338" s="1464"/>
      <c r="I338" s="1449"/>
      <c r="J338" s="230"/>
    </row>
    <row r="339" spans="1:10" ht="18" customHeight="1" x14ac:dyDescent="0.15">
      <c r="A339" s="298">
        <f t="shared" si="5"/>
        <v>44623</v>
      </c>
      <c r="B339" s="106" t="s">
        <v>42</v>
      </c>
      <c r="C339" s="458"/>
      <c r="D339" s="1450"/>
      <c r="E339" s="367"/>
      <c r="F339" s="367"/>
      <c r="G339" s="367"/>
      <c r="H339" s="1042"/>
      <c r="I339" s="1451"/>
      <c r="J339" s="230"/>
    </row>
    <row r="340" spans="1:10" ht="18" customHeight="1" x14ac:dyDescent="0.15">
      <c r="A340" s="209">
        <f t="shared" si="5"/>
        <v>44624</v>
      </c>
      <c r="B340" s="106" t="s">
        <v>44</v>
      </c>
      <c r="C340" s="456"/>
      <c r="D340" s="1450"/>
      <c r="E340" s="367"/>
      <c r="F340" s="1040"/>
      <c r="G340" s="1040"/>
      <c r="H340" s="1041"/>
      <c r="I340" s="1451"/>
      <c r="J340" s="230"/>
    </row>
    <row r="341" spans="1:10" ht="18" customHeight="1" x14ac:dyDescent="0.15">
      <c r="A341" s="209">
        <f t="shared" si="5"/>
        <v>44625</v>
      </c>
      <c r="B341" s="632" t="s">
        <v>45</v>
      </c>
      <c r="C341" s="465"/>
      <c r="D341" s="1453"/>
      <c r="E341" s="1456"/>
      <c r="F341" s="1456"/>
      <c r="G341" s="1456"/>
      <c r="H341" s="1461"/>
      <c r="I341" s="1455"/>
      <c r="J341" s="230"/>
    </row>
    <row r="342" spans="1:10" ht="18" customHeight="1" x14ac:dyDescent="0.2">
      <c r="A342" s="209">
        <f t="shared" si="5"/>
        <v>44626</v>
      </c>
      <c r="B342" s="308" t="s">
        <v>46</v>
      </c>
      <c r="C342" s="455"/>
      <c r="D342" s="1448"/>
      <c r="E342" s="1037"/>
      <c r="F342" s="1037"/>
      <c r="G342" s="1037"/>
      <c r="H342" s="1150"/>
      <c r="I342" s="1449"/>
    </row>
    <row r="343" spans="1:10" ht="18" customHeight="1" x14ac:dyDescent="0.15">
      <c r="A343" s="209">
        <f t="shared" si="5"/>
        <v>44627</v>
      </c>
      <c r="B343" s="106" t="s">
        <v>6</v>
      </c>
      <c r="C343" s="444"/>
      <c r="D343" s="1355"/>
      <c r="E343" s="1351"/>
      <c r="F343" s="1351"/>
      <c r="G343" s="1351"/>
      <c r="H343" s="1384"/>
      <c r="I343" s="1479"/>
    </row>
    <row r="344" spans="1:10" ht="18" customHeight="1" x14ac:dyDescent="0.15">
      <c r="A344" s="209">
        <f t="shared" si="5"/>
        <v>44628</v>
      </c>
      <c r="B344" s="106" t="s">
        <v>47</v>
      </c>
      <c r="C344" s="444"/>
      <c r="D344" s="1355"/>
      <c r="E344" s="1355"/>
      <c r="F344" s="1355"/>
      <c r="G344" s="1355"/>
      <c r="H344" s="1386"/>
      <c r="I344" s="1479"/>
    </row>
    <row r="345" spans="1:10" ht="18" customHeight="1" x14ac:dyDescent="0.15">
      <c r="A345" s="209">
        <f t="shared" si="5"/>
        <v>44629</v>
      </c>
      <c r="B345" s="106" t="s">
        <v>41</v>
      </c>
      <c r="C345" s="444"/>
      <c r="D345" s="1355"/>
      <c r="E345" s="1355"/>
      <c r="F345" s="1355"/>
      <c r="G345" s="1355"/>
      <c r="H345" s="1386"/>
      <c r="I345" s="1479"/>
    </row>
    <row r="346" spans="1:10" ht="18" customHeight="1" x14ac:dyDescent="0.15">
      <c r="A346" s="209">
        <f t="shared" si="5"/>
        <v>44630</v>
      </c>
      <c r="B346" s="106" t="s">
        <v>42</v>
      </c>
      <c r="C346" s="444"/>
      <c r="D346" s="1355"/>
      <c r="E346" s="1355"/>
      <c r="F346" s="1355"/>
      <c r="G346" s="1355"/>
      <c r="H346" s="1386"/>
      <c r="I346" s="1479"/>
    </row>
    <row r="347" spans="1:10" ht="18" customHeight="1" x14ac:dyDescent="0.15">
      <c r="A347" s="209">
        <f t="shared" si="5"/>
        <v>44631</v>
      </c>
      <c r="B347" s="106" t="s">
        <v>44</v>
      </c>
      <c r="C347" s="444"/>
      <c r="D347" s="1355"/>
      <c r="E347" s="1355"/>
      <c r="F347" s="1355"/>
      <c r="G347" s="1355"/>
      <c r="H347" s="1386"/>
      <c r="I347" s="1479"/>
    </row>
    <row r="348" spans="1:10" ht="18" customHeight="1" x14ac:dyDescent="0.15">
      <c r="A348" s="209">
        <f t="shared" si="5"/>
        <v>44632</v>
      </c>
      <c r="B348" s="632" t="s">
        <v>45</v>
      </c>
      <c r="C348" s="444"/>
      <c r="D348" s="1355"/>
      <c r="E348" s="1355"/>
      <c r="F348" s="1355"/>
      <c r="G348" s="1355"/>
      <c r="H348" s="1386"/>
      <c r="I348" s="1479"/>
    </row>
    <row r="349" spans="1:10" ht="18" customHeight="1" x14ac:dyDescent="0.15">
      <c r="A349" s="297">
        <f t="shared" si="5"/>
        <v>44633</v>
      </c>
      <c r="B349" s="308" t="s">
        <v>46</v>
      </c>
      <c r="C349" s="585"/>
      <c r="D349" s="1364"/>
      <c r="E349" s="1364"/>
      <c r="F349" s="1364"/>
      <c r="G349" s="1364"/>
      <c r="H349" s="1411"/>
      <c r="I349" s="1480"/>
    </row>
    <row r="350" spans="1:10" ht="18" customHeight="1" x14ac:dyDescent="0.15">
      <c r="A350" s="297">
        <f t="shared" si="5"/>
        <v>44634</v>
      </c>
      <c r="B350" s="150" t="s">
        <v>6</v>
      </c>
      <c r="C350" s="617"/>
      <c r="D350" s="1481"/>
      <c r="E350" s="1481"/>
      <c r="F350" s="1481"/>
      <c r="G350" s="1481"/>
      <c r="H350" s="1482"/>
      <c r="I350" s="1483"/>
    </row>
    <row r="351" spans="1:10" ht="18" customHeight="1" x14ac:dyDescent="0.15">
      <c r="A351" s="209">
        <f t="shared" si="5"/>
        <v>44635</v>
      </c>
      <c r="B351" s="150" t="s">
        <v>47</v>
      </c>
      <c r="C351" s="443"/>
      <c r="D351" s="1351"/>
      <c r="E351" s="1351"/>
      <c r="F351" s="1351"/>
      <c r="G351" s="1351"/>
      <c r="H351" s="1384"/>
      <c r="I351" s="1484"/>
    </row>
    <row r="352" spans="1:10" ht="18" customHeight="1" x14ac:dyDescent="0.15">
      <c r="A352" s="209">
        <f t="shared" si="5"/>
        <v>44636</v>
      </c>
      <c r="B352" s="106" t="s">
        <v>41</v>
      </c>
      <c r="C352" s="444"/>
      <c r="D352" s="1355"/>
      <c r="E352" s="1355"/>
      <c r="F352" s="1355"/>
      <c r="G352" s="1355"/>
      <c r="H352" s="1386"/>
      <c r="I352" s="1479"/>
    </row>
    <row r="353" spans="1:9" ht="18" customHeight="1" x14ac:dyDescent="0.15">
      <c r="A353" s="209">
        <f t="shared" si="5"/>
        <v>44637</v>
      </c>
      <c r="B353" s="106" t="s">
        <v>42</v>
      </c>
      <c r="C353" s="444"/>
      <c r="D353" s="1355"/>
      <c r="E353" s="1355"/>
      <c r="F353" s="1355"/>
      <c r="G353" s="1355"/>
      <c r="H353" s="1386"/>
      <c r="I353" s="1479"/>
    </row>
    <row r="354" spans="1:9" ht="18" customHeight="1" x14ac:dyDescent="0.15">
      <c r="A354" s="209">
        <f t="shared" si="5"/>
        <v>44638</v>
      </c>
      <c r="B354" s="106" t="s">
        <v>44</v>
      </c>
      <c r="C354" s="444"/>
      <c r="D354" s="1355"/>
      <c r="E354" s="1355"/>
      <c r="F354" s="1355"/>
      <c r="G354" s="1355"/>
      <c r="H354" s="1386"/>
      <c r="I354" s="1479"/>
    </row>
    <row r="355" spans="1:9" ht="18" customHeight="1" x14ac:dyDescent="0.15">
      <c r="A355" s="209">
        <f t="shared" si="5"/>
        <v>44639</v>
      </c>
      <c r="B355" s="632" t="s">
        <v>45</v>
      </c>
      <c r="C355" s="444"/>
      <c r="D355" s="1355"/>
      <c r="E355" s="1355"/>
      <c r="F355" s="1355"/>
      <c r="G355" s="1355"/>
      <c r="H355" s="1386"/>
      <c r="I355" s="1479"/>
    </row>
    <row r="356" spans="1:9" ht="18" customHeight="1" x14ac:dyDescent="0.15">
      <c r="A356" s="209">
        <f t="shared" si="5"/>
        <v>44640</v>
      </c>
      <c r="B356" s="308" t="s">
        <v>46</v>
      </c>
      <c r="C356" s="444"/>
      <c r="D356" s="1355"/>
      <c r="E356" s="1355"/>
      <c r="F356" s="1355"/>
      <c r="G356" s="1355"/>
      <c r="H356" s="1386"/>
      <c r="I356" s="1479"/>
    </row>
    <row r="357" spans="1:9" ht="18" customHeight="1" x14ac:dyDescent="0.15">
      <c r="A357" s="209">
        <f t="shared" si="5"/>
        <v>44641</v>
      </c>
      <c r="B357" s="308" t="s">
        <v>6</v>
      </c>
      <c r="C357" s="444"/>
      <c r="D357" s="1372"/>
      <c r="E357" s="1355"/>
      <c r="F357" s="1355"/>
      <c r="G357" s="1355"/>
      <c r="H357" s="1386"/>
      <c r="I357" s="1479"/>
    </row>
    <row r="358" spans="1:9" ht="18" customHeight="1" x14ac:dyDescent="0.15">
      <c r="A358" s="209">
        <f t="shared" si="5"/>
        <v>44642</v>
      </c>
      <c r="B358" s="106" t="s">
        <v>47</v>
      </c>
      <c r="C358" s="466"/>
      <c r="D358" s="1157"/>
      <c r="E358" s="1485"/>
      <c r="F358" s="1355"/>
      <c r="G358" s="1355"/>
      <c r="H358" s="1386"/>
      <c r="I358" s="1479"/>
    </row>
    <row r="359" spans="1:9" ht="18" customHeight="1" x14ac:dyDescent="0.15">
      <c r="A359" s="209">
        <f t="shared" si="5"/>
        <v>44643</v>
      </c>
      <c r="B359" s="106" t="s">
        <v>41</v>
      </c>
      <c r="C359" s="444"/>
      <c r="D359" s="1351"/>
      <c r="E359" s="1355"/>
      <c r="F359" s="1355"/>
      <c r="G359" s="1355"/>
      <c r="H359" s="1386"/>
      <c r="I359" s="1479"/>
    </row>
    <row r="360" spans="1:9" ht="18" customHeight="1" x14ac:dyDescent="0.15">
      <c r="A360" s="209">
        <f t="shared" si="5"/>
        <v>44644</v>
      </c>
      <c r="B360" s="106" t="s">
        <v>42</v>
      </c>
      <c r="C360" s="444"/>
      <c r="D360" s="1355"/>
      <c r="E360" s="1355"/>
      <c r="F360" s="1355"/>
      <c r="G360" s="1355"/>
      <c r="H360" s="1386"/>
      <c r="I360" s="1479"/>
    </row>
    <row r="361" spans="1:9" ht="18" customHeight="1" x14ac:dyDescent="0.15">
      <c r="A361" s="297">
        <f t="shared" si="5"/>
        <v>44645</v>
      </c>
      <c r="B361" s="106" t="s">
        <v>44</v>
      </c>
      <c r="C361" s="444"/>
      <c r="D361" s="1355"/>
      <c r="E361" s="1355"/>
      <c r="F361" s="1355"/>
      <c r="G361" s="1355"/>
      <c r="H361" s="1386"/>
      <c r="I361" s="1479"/>
    </row>
    <row r="362" spans="1:9" ht="18" customHeight="1" x14ac:dyDescent="0.15">
      <c r="A362" s="209">
        <f t="shared" si="5"/>
        <v>44646</v>
      </c>
      <c r="B362" s="632" t="s">
        <v>45</v>
      </c>
      <c r="C362" s="444"/>
      <c r="D362" s="1355"/>
      <c r="E362" s="1355"/>
      <c r="F362" s="1355"/>
      <c r="G362" s="1355"/>
      <c r="H362" s="1386"/>
      <c r="I362" s="1479"/>
    </row>
    <row r="363" spans="1:9" ht="18" customHeight="1" x14ac:dyDescent="0.15">
      <c r="A363" s="209">
        <f t="shared" si="5"/>
        <v>44647</v>
      </c>
      <c r="B363" s="308" t="s">
        <v>46</v>
      </c>
      <c r="C363" s="444"/>
      <c r="D363" s="1355"/>
      <c r="E363" s="1355"/>
      <c r="F363" s="1355"/>
      <c r="G363" s="1355"/>
      <c r="H363" s="1386"/>
      <c r="I363" s="1479"/>
    </row>
    <row r="364" spans="1:9" ht="18" customHeight="1" x14ac:dyDescent="0.15">
      <c r="A364" s="209">
        <f t="shared" si="5"/>
        <v>44648</v>
      </c>
      <c r="B364" s="106" t="s">
        <v>6</v>
      </c>
      <c r="C364" s="444"/>
      <c r="D364" s="1355"/>
      <c r="E364" s="1355"/>
      <c r="F364" s="1355"/>
      <c r="G364" s="1355"/>
      <c r="H364" s="1386"/>
      <c r="I364" s="1479"/>
    </row>
    <row r="365" spans="1:9" ht="18" customHeight="1" x14ac:dyDescent="0.15">
      <c r="A365" s="354">
        <f t="shared" si="5"/>
        <v>44649</v>
      </c>
      <c r="B365" s="106" t="s">
        <v>47</v>
      </c>
      <c r="C365" s="444"/>
      <c r="D365" s="1355"/>
      <c r="E365" s="1355"/>
      <c r="F365" s="1355"/>
      <c r="G365" s="1355"/>
      <c r="H365" s="1386"/>
      <c r="I365" s="1479"/>
    </row>
    <row r="366" spans="1:9" ht="18" customHeight="1" x14ac:dyDescent="0.15">
      <c r="A366" s="210">
        <f t="shared" si="5"/>
        <v>44650</v>
      </c>
      <c r="B366" s="106" t="s">
        <v>41</v>
      </c>
      <c r="C366" s="445"/>
      <c r="D366" s="1355"/>
      <c r="E366" s="1355"/>
      <c r="F366" s="1355"/>
      <c r="G366" s="1355"/>
      <c r="H366" s="1386"/>
      <c r="I366" s="1479"/>
    </row>
    <row r="367" spans="1:9" ht="18" customHeight="1" thickBot="1" x14ac:dyDescent="0.2">
      <c r="A367" s="208">
        <f t="shared" si="5"/>
        <v>44651</v>
      </c>
      <c r="B367" s="112" t="s">
        <v>42</v>
      </c>
      <c r="C367" s="1489"/>
      <c r="D367" s="1486"/>
      <c r="E367" s="1486"/>
      <c r="F367" s="1486"/>
      <c r="G367" s="1486"/>
      <c r="H367" s="1487"/>
      <c r="I367" s="1488"/>
    </row>
  </sheetData>
  <sheetProtection selectLockedCells="1" selectUnlockedCells="1"/>
  <mergeCells count="8">
    <mergeCell ref="A1:E1"/>
    <mergeCell ref="C275:C280"/>
    <mergeCell ref="D275:D280"/>
    <mergeCell ref="E275:E280"/>
    <mergeCell ref="F275:F280"/>
    <mergeCell ref="G275:G280"/>
    <mergeCell ref="H275:H280"/>
    <mergeCell ref="I275:I280"/>
  </mergeCells>
  <phoneticPr fontId="6"/>
  <printOptions horizontalCentered="1"/>
  <pageMargins left="0" right="0" top="0.39370078740157483" bottom="0.19685039370078741" header="0.51181102362204722" footer="0.51181102362204722"/>
  <pageSetup paperSize="9" scale="68" firstPageNumber="0" fitToHeight="0" orientation="landscape" horizontalDpi="300" verticalDpi="300" copies="5" r:id="rId1"/>
  <headerFooter alignWithMargins="0"/>
  <rowBreaks count="1" manualBreakCount="1">
    <brk id="28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386"/>
  <sheetViews>
    <sheetView zoomScale="75" zoomScaleNormal="75" zoomScaleSheetLayoutView="80" workbookViewId="0">
      <pane xSplit="2" ySplit="2" topLeftCell="C3" activePane="bottomRight" state="frozen"/>
      <selection pane="topRight" activeCell="C1" sqref="C1"/>
      <selection pane="bottomLeft" activeCell="A3" sqref="A3"/>
      <selection pane="bottomRight" activeCell="E9" sqref="E9"/>
    </sheetView>
  </sheetViews>
  <sheetFormatPr defaultRowHeight="13.5" x14ac:dyDescent="0.15"/>
  <cols>
    <col min="1" max="1" width="11.625" style="14" customWidth="1"/>
    <col min="2" max="2" width="4.375" style="14" customWidth="1"/>
    <col min="3" max="3" width="43.875" style="31" customWidth="1"/>
    <col min="4" max="5" width="44.875" style="31" customWidth="1"/>
    <col min="6" max="6" width="46.25" style="57" customWidth="1"/>
    <col min="7" max="16384" width="9" style="321"/>
  </cols>
  <sheetData>
    <row r="1" spans="1:256" ht="24.75" customHeight="1" thickBot="1" x14ac:dyDescent="0.25">
      <c r="A1" s="15" t="s">
        <v>70</v>
      </c>
      <c r="B1" s="15"/>
      <c r="C1" s="18"/>
      <c r="D1" s="18"/>
      <c r="E1" s="18"/>
      <c r="F1" s="612">
        <f ca="1">TODAY()</f>
        <v>44243</v>
      </c>
      <c r="G1" s="16"/>
    </row>
    <row r="2" spans="1:256" s="17" customFormat="1" ht="24.75" customHeight="1" thickBot="1" x14ac:dyDescent="0.25">
      <c r="A2" s="37" t="s">
        <v>6</v>
      </c>
      <c r="B2" s="38" t="s">
        <v>7</v>
      </c>
      <c r="C2" s="43" t="s">
        <v>2</v>
      </c>
      <c r="D2" s="43" t="s">
        <v>18</v>
      </c>
      <c r="E2" s="43" t="s">
        <v>39</v>
      </c>
      <c r="F2" s="44" t="s">
        <v>17</v>
      </c>
      <c r="G2" s="23"/>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s="17" customFormat="1" ht="24.75" customHeight="1" x14ac:dyDescent="0.2">
      <c r="A3" s="314">
        <v>44287</v>
      </c>
      <c r="B3" s="117" t="s">
        <v>43</v>
      </c>
      <c r="C3" s="34"/>
      <c r="D3" s="467"/>
      <c r="E3" s="468"/>
      <c r="F3" s="469"/>
      <c r="G3" s="23"/>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s="17" customFormat="1" ht="24.75" customHeight="1" x14ac:dyDescent="0.2">
      <c r="A4" s="314">
        <f t="shared" ref="A4:A67" si="0">A3+1</f>
        <v>44288</v>
      </c>
      <c r="B4" s="117" t="s">
        <v>52</v>
      </c>
      <c r="C4" s="34"/>
      <c r="D4" s="467"/>
      <c r="E4" s="468"/>
      <c r="F4" s="469"/>
      <c r="G4" s="23"/>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17" customFormat="1" ht="24.75" customHeight="1" x14ac:dyDescent="0.2">
      <c r="A5" s="314">
        <f t="shared" si="0"/>
        <v>44289</v>
      </c>
      <c r="B5" s="359" t="s">
        <v>53</v>
      </c>
      <c r="C5" s="34"/>
      <c r="D5" s="467"/>
      <c r="E5" s="468"/>
      <c r="F5" s="469"/>
      <c r="G5" s="23"/>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7" customFormat="1" ht="24.75" customHeight="1" x14ac:dyDescent="0.2">
      <c r="A6" s="314">
        <f t="shared" si="0"/>
        <v>44290</v>
      </c>
      <c r="B6" s="360" t="s">
        <v>54</v>
      </c>
      <c r="C6" s="34"/>
      <c r="D6" s="467"/>
      <c r="E6" s="468"/>
      <c r="F6" s="469"/>
      <c r="G6" s="23"/>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7" customFormat="1" ht="24.75" customHeight="1" x14ac:dyDescent="0.2">
      <c r="A7" s="314">
        <f t="shared" si="0"/>
        <v>44291</v>
      </c>
      <c r="B7" s="106" t="s">
        <v>48</v>
      </c>
      <c r="C7" s="34"/>
      <c r="D7" s="467"/>
      <c r="E7" s="468"/>
      <c r="F7" s="469"/>
      <c r="G7" s="23"/>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7" customFormat="1" ht="24.75" customHeight="1" x14ac:dyDescent="0.2">
      <c r="A8" s="314">
        <f t="shared" si="0"/>
        <v>44292</v>
      </c>
      <c r="B8" s="106" t="s">
        <v>49</v>
      </c>
      <c r="C8" s="34"/>
      <c r="D8" s="467"/>
      <c r="E8" s="468"/>
      <c r="F8" s="469"/>
      <c r="G8" s="23"/>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7" customFormat="1" ht="24.75" customHeight="1" x14ac:dyDescent="0.2">
      <c r="A9" s="314">
        <f t="shared" si="0"/>
        <v>44293</v>
      </c>
      <c r="B9" s="106" t="s">
        <v>50</v>
      </c>
      <c r="C9" s="323"/>
      <c r="D9" s="323"/>
      <c r="E9" s="323"/>
      <c r="F9" s="323"/>
      <c r="G9" s="23"/>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s="17" customFormat="1" ht="24.75" customHeight="1" x14ac:dyDescent="0.2">
      <c r="A10" s="314">
        <f t="shared" si="0"/>
        <v>44294</v>
      </c>
      <c r="B10" s="117" t="s">
        <v>51</v>
      </c>
      <c r="C10" s="323"/>
      <c r="D10" s="323"/>
      <c r="E10" s="323"/>
      <c r="F10" s="323"/>
      <c r="G10" s="23"/>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s="17" customFormat="1" ht="24.75" customHeight="1" x14ac:dyDescent="0.2">
      <c r="A11" s="314">
        <f t="shared" si="0"/>
        <v>44295</v>
      </c>
      <c r="B11" s="117" t="s">
        <v>52</v>
      </c>
      <c r="C11" s="323"/>
      <c r="D11" s="323"/>
      <c r="E11" s="323"/>
      <c r="F11" s="323"/>
      <c r="G11" s="2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s="17" customFormat="1" ht="24.75" customHeight="1" x14ac:dyDescent="0.2">
      <c r="A12" s="314">
        <f t="shared" si="0"/>
        <v>44296</v>
      </c>
      <c r="B12" s="359" t="s">
        <v>45</v>
      </c>
      <c r="C12" s="323"/>
      <c r="D12" s="323"/>
      <c r="E12" s="323"/>
      <c r="F12" s="323"/>
      <c r="G12" s="23"/>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s="17" customFormat="1" ht="24.75" customHeight="1" x14ac:dyDescent="0.2">
      <c r="A13" s="314">
        <f t="shared" si="0"/>
        <v>44297</v>
      </c>
      <c r="B13" s="360" t="s">
        <v>46</v>
      </c>
      <c r="C13" s="323"/>
      <c r="D13" s="323"/>
      <c r="E13" s="323"/>
      <c r="F13" s="323"/>
      <c r="G13" s="23"/>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s="17" customFormat="1" ht="24.75" customHeight="1" x14ac:dyDescent="0.2">
      <c r="A14" s="314">
        <f t="shared" si="0"/>
        <v>44298</v>
      </c>
      <c r="B14" s="117" t="s">
        <v>6</v>
      </c>
      <c r="C14" s="323"/>
      <c r="D14" s="323"/>
      <c r="E14" s="323"/>
      <c r="F14" s="323"/>
      <c r="G14" s="23"/>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s="17" customFormat="1" ht="24.75" customHeight="1" x14ac:dyDescent="0.2">
      <c r="A15" s="314">
        <f t="shared" si="0"/>
        <v>44299</v>
      </c>
      <c r="B15" s="117" t="s">
        <v>47</v>
      </c>
      <c r="C15" s="323"/>
      <c r="D15" s="323"/>
      <c r="E15" s="323"/>
      <c r="F15" s="323"/>
      <c r="G15" s="23"/>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17" customFormat="1" ht="24.75" customHeight="1" x14ac:dyDescent="0.2">
      <c r="A16" s="314">
        <f t="shared" si="0"/>
        <v>44300</v>
      </c>
      <c r="B16" s="117" t="s">
        <v>41</v>
      </c>
      <c r="C16" s="502" t="s">
        <v>40</v>
      </c>
      <c r="D16" s="502" t="s">
        <v>40</v>
      </c>
      <c r="E16" s="502" t="s">
        <v>40</v>
      </c>
      <c r="F16" s="502" t="s">
        <v>40</v>
      </c>
      <c r="G16" s="23"/>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s="17" customFormat="1" ht="24.75" customHeight="1" x14ac:dyDescent="0.2">
      <c r="A17" s="314">
        <f t="shared" si="0"/>
        <v>44301</v>
      </c>
      <c r="B17" s="117" t="s">
        <v>42</v>
      </c>
      <c r="C17" s="502" t="s">
        <v>40</v>
      </c>
      <c r="D17" s="502" t="s">
        <v>40</v>
      </c>
      <c r="E17" s="502" t="s">
        <v>40</v>
      </c>
      <c r="F17" s="502" t="s">
        <v>40</v>
      </c>
      <c r="G17" s="23"/>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s="17" customFormat="1" ht="24.75" customHeight="1" x14ac:dyDescent="0.2">
      <c r="A18" s="314">
        <f t="shared" si="0"/>
        <v>44302</v>
      </c>
      <c r="B18" s="117" t="s">
        <v>44</v>
      </c>
      <c r="C18" s="502" t="s">
        <v>40</v>
      </c>
      <c r="D18" s="502" t="s">
        <v>40</v>
      </c>
      <c r="E18" s="502" t="s">
        <v>40</v>
      </c>
      <c r="F18" s="502" t="s">
        <v>40</v>
      </c>
      <c r="G18" s="23"/>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s="17" customFormat="1" ht="24.75" customHeight="1" x14ac:dyDescent="0.2">
      <c r="A19" s="314">
        <f t="shared" si="0"/>
        <v>44303</v>
      </c>
      <c r="B19" s="359" t="s">
        <v>45</v>
      </c>
      <c r="C19" s="502" t="s">
        <v>40</v>
      </c>
      <c r="D19" s="502" t="s">
        <v>40</v>
      </c>
      <c r="E19" s="502" t="s">
        <v>40</v>
      </c>
      <c r="F19" s="502" t="s">
        <v>40</v>
      </c>
      <c r="G19" s="23"/>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s="17" customFormat="1" ht="24.75" customHeight="1" x14ac:dyDescent="0.2">
      <c r="A20" s="314">
        <f t="shared" si="0"/>
        <v>44304</v>
      </c>
      <c r="B20" s="360" t="s">
        <v>46</v>
      </c>
      <c r="C20" s="502" t="s">
        <v>40</v>
      </c>
      <c r="D20" s="502" t="s">
        <v>40</v>
      </c>
      <c r="E20" s="502" t="s">
        <v>40</v>
      </c>
      <c r="F20" s="502" t="s">
        <v>40</v>
      </c>
      <c r="G20" s="23"/>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s="17" customFormat="1" ht="24.75" customHeight="1" x14ac:dyDescent="0.2">
      <c r="A21" s="314">
        <f t="shared" si="0"/>
        <v>44305</v>
      </c>
      <c r="B21" s="117" t="s">
        <v>6</v>
      </c>
      <c r="C21" s="502" t="s">
        <v>40</v>
      </c>
      <c r="D21" s="502" t="s">
        <v>40</v>
      </c>
      <c r="E21" s="502" t="s">
        <v>40</v>
      </c>
      <c r="F21" s="502" t="s">
        <v>40</v>
      </c>
      <c r="G21" s="23"/>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s="17" customFormat="1" ht="24.75" customHeight="1" x14ac:dyDescent="0.2">
      <c r="A22" s="314">
        <f t="shared" si="0"/>
        <v>44306</v>
      </c>
      <c r="B22" s="117" t="s">
        <v>47</v>
      </c>
      <c r="C22" s="502" t="s">
        <v>40</v>
      </c>
      <c r="D22" s="502" t="s">
        <v>40</v>
      </c>
      <c r="E22" s="502" t="s">
        <v>40</v>
      </c>
      <c r="F22" s="502" t="s">
        <v>40</v>
      </c>
      <c r="G22" s="23"/>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s="17" customFormat="1" ht="24.75" customHeight="1" x14ac:dyDescent="0.2">
      <c r="A23" s="314">
        <f t="shared" si="0"/>
        <v>44307</v>
      </c>
      <c r="B23" s="117" t="s">
        <v>41</v>
      </c>
      <c r="C23" s="502" t="s">
        <v>40</v>
      </c>
      <c r="D23" s="502" t="s">
        <v>40</v>
      </c>
      <c r="E23" s="502" t="s">
        <v>40</v>
      </c>
      <c r="F23" s="502" t="s">
        <v>40</v>
      </c>
      <c r="G23" s="23"/>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s="17" customFormat="1" ht="24.75" customHeight="1" x14ac:dyDescent="0.2">
      <c r="A24" s="314">
        <f t="shared" si="0"/>
        <v>44308</v>
      </c>
      <c r="B24" s="117" t="s">
        <v>42</v>
      </c>
      <c r="C24" s="119"/>
      <c r="D24" s="361"/>
      <c r="E24" s="468"/>
      <c r="F24" s="361"/>
      <c r="G24" s="23"/>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s="17" customFormat="1" ht="24.75" customHeight="1" x14ac:dyDescent="0.2">
      <c r="A25" s="315">
        <f t="shared" si="0"/>
        <v>44309</v>
      </c>
      <c r="B25" s="117" t="s">
        <v>44</v>
      </c>
      <c r="C25" s="34"/>
      <c r="D25" s="467"/>
      <c r="E25" s="468"/>
      <c r="F25" s="469"/>
      <c r="G25" s="23"/>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s="17" customFormat="1" ht="21.75" customHeight="1" x14ac:dyDescent="0.2">
      <c r="A26" s="314">
        <f t="shared" si="0"/>
        <v>44310</v>
      </c>
      <c r="B26" s="359" t="s">
        <v>45</v>
      </c>
      <c r="C26" s="34"/>
      <c r="D26" s="467"/>
      <c r="E26" s="468"/>
      <c r="F26" s="469"/>
      <c r="G26" s="23"/>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s="17" customFormat="1" ht="21.75" customHeight="1" x14ac:dyDescent="0.2">
      <c r="A27" s="314">
        <f t="shared" si="0"/>
        <v>44311</v>
      </c>
      <c r="B27" s="360" t="s">
        <v>46</v>
      </c>
      <c r="C27" s="34"/>
      <c r="D27" s="470"/>
      <c r="E27" s="470"/>
      <c r="F27" s="471"/>
      <c r="G27" s="23"/>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s="17" customFormat="1" ht="24.75" customHeight="1" x14ac:dyDescent="0.2">
      <c r="A28" s="314">
        <f t="shared" si="0"/>
        <v>44312</v>
      </c>
      <c r="B28" s="117" t="s">
        <v>6</v>
      </c>
      <c r="C28" s="34"/>
      <c r="D28" s="470"/>
      <c r="E28" s="470"/>
      <c r="F28" s="469"/>
      <c r="G28" s="23"/>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16" customFormat="1" ht="24.75" customHeight="1" x14ac:dyDescent="0.2">
      <c r="A29" s="314">
        <f t="shared" si="0"/>
        <v>44313</v>
      </c>
      <c r="B29" s="117" t="s">
        <v>47</v>
      </c>
      <c r="C29" s="34"/>
      <c r="D29" s="467"/>
      <c r="E29" s="468"/>
      <c r="F29" s="469"/>
      <c r="G29" s="23"/>
    </row>
    <row r="30" spans="1:256" s="16" customFormat="1" ht="24.75" customHeight="1" x14ac:dyDescent="0.2">
      <c r="A30" s="314">
        <f t="shared" si="0"/>
        <v>44314</v>
      </c>
      <c r="B30" s="117" t="s">
        <v>41</v>
      </c>
      <c r="C30" s="34"/>
      <c r="D30" s="467"/>
      <c r="E30" s="468"/>
      <c r="F30" s="469"/>
      <c r="G30" s="23"/>
    </row>
    <row r="31" spans="1:256" s="16" customFormat="1" ht="24.75" customHeight="1" x14ac:dyDescent="0.2">
      <c r="A31" s="319">
        <f t="shared" si="0"/>
        <v>44315</v>
      </c>
      <c r="B31" s="508" t="s">
        <v>42</v>
      </c>
      <c r="C31" s="355"/>
      <c r="D31" s="493"/>
      <c r="E31" s="497"/>
      <c r="F31" s="498"/>
      <c r="G31" s="23"/>
    </row>
    <row r="32" spans="1:256" s="16" customFormat="1" ht="24.75" customHeight="1" thickBot="1" x14ac:dyDescent="0.25">
      <c r="A32" s="509">
        <f t="shared" si="0"/>
        <v>44316</v>
      </c>
      <c r="B32" s="60" t="s">
        <v>44</v>
      </c>
      <c r="C32" s="164"/>
      <c r="D32" s="472"/>
      <c r="E32" s="473"/>
      <c r="F32" s="474"/>
      <c r="G32" s="23"/>
    </row>
    <row r="33" spans="1:7" s="16" customFormat="1" ht="24.75" customHeight="1" x14ac:dyDescent="0.2">
      <c r="A33" s="209">
        <f t="shared" si="0"/>
        <v>44317</v>
      </c>
      <c r="B33" s="506" t="s">
        <v>45</v>
      </c>
      <c r="C33" s="299"/>
      <c r="D33" s="475"/>
      <c r="E33" s="476"/>
      <c r="F33" s="484"/>
      <c r="G33" s="23"/>
    </row>
    <row r="34" spans="1:7" s="16" customFormat="1" ht="24.75" customHeight="1" x14ac:dyDescent="0.2">
      <c r="A34" s="209">
        <f t="shared" si="0"/>
        <v>44318</v>
      </c>
      <c r="B34" s="360" t="s">
        <v>46</v>
      </c>
      <c r="C34" s="34"/>
      <c r="D34" s="361"/>
      <c r="E34" s="468"/>
      <c r="F34" s="361"/>
      <c r="G34" s="23"/>
    </row>
    <row r="35" spans="1:7" s="16" customFormat="1" ht="24.75" customHeight="1" x14ac:dyDescent="0.2">
      <c r="A35" s="209">
        <f t="shared" si="0"/>
        <v>44319</v>
      </c>
      <c r="B35" s="360" t="s">
        <v>6</v>
      </c>
      <c r="C35" s="163"/>
      <c r="D35" s="361"/>
      <c r="E35" s="468"/>
      <c r="F35" s="361"/>
      <c r="G35" s="23"/>
    </row>
    <row r="36" spans="1:7" s="16" customFormat="1" ht="24.75" customHeight="1" x14ac:dyDescent="0.2">
      <c r="A36" s="209">
        <f t="shared" si="0"/>
        <v>44320</v>
      </c>
      <c r="B36" s="360" t="s">
        <v>47</v>
      </c>
      <c r="C36" s="34"/>
      <c r="D36" s="361"/>
      <c r="E36" s="468"/>
      <c r="F36" s="361"/>
      <c r="G36" s="23"/>
    </row>
    <row r="37" spans="1:7" s="16" customFormat="1" ht="22.5" customHeight="1" x14ac:dyDescent="0.2">
      <c r="A37" s="209">
        <f t="shared" si="0"/>
        <v>44321</v>
      </c>
      <c r="B37" s="360" t="s">
        <v>41</v>
      </c>
      <c r="C37" s="34"/>
      <c r="D37" s="467"/>
      <c r="E37" s="468"/>
      <c r="F37" s="469"/>
      <c r="G37" s="23"/>
    </row>
    <row r="38" spans="1:7" s="16" customFormat="1" ht="24.75" customHeight="1" x14ac:dyDescent="0.2">
      <c r="A38" s="209">
        <f t="shared" si="0"/>
        <v>44322</v>
      </c>
      <c r="B38" s="117" t="s">
        <v>42</v>
      </c>
      <c r="C38" s="34"/>
      <c r="D38" s="467"/>
      <c r="E38" s="468"/>
      <c r="F38" s="467"/>
      <c r="G38" s="23"/>
    </row>
    <row r="39" spans="1:7" s="16" customFormat="1" ht="24.75" customHeight="1" x14ac:dyDescent="0.2">
      <c r="A39" s="209">
        <f t="shared" si="0"/>
        <v>44323</v>
      </c>
      <c r="B39" s="117" t="s">
        <v>44</v>
      </c>
      <c r="C39" s="34"/>
      <c r="D39" s="467"/>
      <c r="E39" s="477"/>
      <c r="F39" s="469"/>
      <c r="G39" s="23"/>
    </row>
    <row r="40" spans="1:7" s="16" customFormat="1" ht="24.75" customHeight="1" x14ac:dyDescent="0.2">
      <c r="A40" s="209">
        <f t="shared" si="0"/>
        <v>44324</v>
      </c>
      <c r="B40" s="359" t="s">
        <v>45</v>
      </c>
      <c r="C40" s="34"/>
      <c r="D40" s="467"/>
      <c r="E40" s="468"/>
      <c r="F40" s="469"/>
      <c r="G40" s="23"/>
    </row>
    <row r="41" spans="1:7" s="16" customFormat="1" ht="24.75" customHeight="1" x14ac:dyDescent="0.2">
      <c r="A41" s="209">
        <f t="shared" si="0"/>
        <v>44325</v>
      </c>
      <c r="B41" s="360" t="s">
        <v>46</v>
      </c>
      <c r="C41" s="323"/>
      <c r="D41" s="361"/>
      <c r="E41" s="361"/>
      <c r="F41" s="361"/>
      <c r="G41" s="23"/>
    </row>
    <row r="42" spans="1:7" s="16" customFormat="1" ht="24.75" customHeight="1" x14ac:dyDescent="0.2">
      <c r="A42" s="209">
        <f t="shared" si="0"/>
        <v>44326</v>
      </c>
      <c r="B42" s="117" t="s">
        <v>6</v>
      </c>
      <c r="C42" s="323"/>
      <c r="D42" s="361"/>
      <c r="E42" s="361"/>
      <c r="F42" s="361"/>
      <c r="G42" s="23"/>
    </row>
    <row r="43" spans="1:7" s="16" customFormat="1" ht="24.75" customHeight="1" x14ac:dyDescent="0.2">
      <c r="A43" s="209">
        <f t="shared" si="0"/>
        <v>44327</v>
      </c>
      <c r="B43" s="117" t="s">
        <v>47</v>
      </c>
      <c r="C43" s="323"/>
      <c r="D43" s="361"/>
      <c r="E43" s="361"/>
      <c r="F43" s="361"/>
      <c r="G43" s="23"/>
    </row>
    <row r="44" spans="1:7" s="16" customFormat="1" ht="24.75" customHeight="1" x14ac:dyDescent="0.2">
      <c r="A44" s="209">
        <f t="shared" si="0"/>
        <v>44328</v>
      </c>
      <c r="B44" s="117" t="s">
        <v>41</v>
      </c>
      <c r="C44" s="323"/>
      <c r="D44" s="361"/>
      <c r="E44" s="361"/>
      <c r="F44" s="361"/>
      <c r="G44" s="23"/>
    </row>
    <row r="45" spans="1:7" s="16" customFormat="1" ht="24.75" customHeight="1" x14ac:dyDescent="0.2">
      <c r="A45" s="209">
        <f t="shared" si="0"/>
        <v>44329</v>
      </c>
      <c r="B45" s="117" t="s">
        <v>42</v>
      </c>
      <c r="C45" s="119"/>
      <c r="D45" s="361"/>
      <c r="E45" s="468"/>
      <c r="F45" s="361"/>
      <c r="G45" s="23"/>
    </row>
    <row r="46" spans="1:7" s="16" customFormat="1" ht="24.75" customHeight="1" x14ac:dyDescent="0.2">
      <c r="A46" s="209">
        <f t="shared" si="0"/>
        <v>44330</v>
      </c>
      <c r="B46" s="117" t="s">
        <v>44</v>
      </c>
      <c r="C46" s="119" t="s">
        <v>91</v>
      </c>
      <c r="D46" s="119" t="s">
        <v>91</v>
      </c>
      <c r="E46" s="119" t="s">
        <v>91</v>
      </c>
      <c r="F46" s="119" t="s">
        <v>91</v>
      </c>
      <c r="G46" s="23"/>
    </row>
    <row r="47" spans="1:7" s="16" customFormat="1" ht="24.75" customHeight="1" x14ac:dyDescent="0.2">
      <c r="A47" s="209">
        <f t="shared" si="0"/>
        <v>44331</v>
      </c>
      <c r="B47" s="359" t="s">
        <v>45</v>
      </c>
      <c r="C47" s="119" t="s">
        <v>91</v>
      </c>
      <c r="D47" s="119" t="s">
        <v>91</v>
      </c>
      <c r="E47" s="119" t="s">
        <v>91</v>
      </c>
      <c r="F47" s="119" t="s">
        <v>91</v>
      </c>
      <c r="G47" s="23"/>
    </row>
    <row r="48" spans="1:7" s="16" customFormat="1" ht="24.75" customHeight="1" x14ac:dyDescent="0.2">
      <c r="A48" s="209">
        <f t="shared" si="0"/>
        <v>44332</v>
      </c>
      <c r="B48" s="360" t="s">
        <v>46</v>
      </c>
      <c r="C48" s="119" t="s">
        <v>91</v>
      </c>
      <c r="D48" s="119" t="s">
        <v>91</v>
      </c>
      <c r="E48" s="119" t="s">
        <v>91</v>
      </c>
      <c r="F48" s="119" t="s">
        <v>91</v>
      </c>
      <c r="G48" s="23"/>
    </row>
    <row r="49" spans="1:7" s="16" customFormat="1" ht="24.75" customHeight="1" x14ac:dyDescent="0.2">
      <c r="A49" s="209">
        <f t="shared" si="0"/>
        <v>44333</v>
      </c>
      <c r="B49" s="117" t="s">
        <v>6</v>
      </c>
      <c r="C49" s="119" t="s">
        <v>92</v>
      </c>
      <c r="D49" s="119" t="s">
        <v>92</v>
      </c>
      <c r="E49" s="119" t="s">
        <v>92</v>
      </c>
      <c r="F49" s="119" t="s">
        <v>92</v>
      </c>
      <c r="G49" s="23"/>
    </row>
    <row r="50" spans="1:7" s="16" customFormat="1" ht="24.75" customHeight="1" x14ac:dyDescent="0.2">
      <c r="A50" s="209">
        <f t="shared" si="0"/>
        <v>44334</v>
      </c>
      <c r="B50" s="117" t="s">
        <v>47</v>
      </c>
      <c r="C50" s="300"/>
      <c r="D50" s="477"/>
      <c r="E50" s="468"/>
      <c r="F50" s="469"/>
      <c r="G50" s="23"/>
    </row>
    <row r="51" spans="1:7" s="16" customFormat="1" ht="24.75" customHeight="1" x14ac:dyDescent="0.2">
      <c r="A51" s="209">
        <f t="shared" si="0"/>
        <v>44335</v>
      </c>
      <c r="B51" s="117" t="s">
        <v>41</v>
      </c>
      <c r="C51" s="34"/>
      <c r="D51" s="477"/>
      <c r="E51" s="468"/>
      <c r="F51" s="469"/>
      <c r="G51" s="23"/>
    </row>
    <row r="52" spans="1:7" s="16" customFormat="1" ht="24.75" customHeight="1" x14ac:dyDescent="0.2">
      <c r="A52" s="209">
        <f t="shared" si="0"/>
        <v>44336</v>
      </c>
      <c r="B52" s="117" t="s">
        <v>42</v>
      </c>
      <c r="C52" s="300"/>
      <c r="D52" s="467"/>
      <c r="E52" s="468"/>
      <c r="F52" s="479"/>
      <c r="G52" s="23"/>
    </row>
    <row r="53" spans="1:7" s="16" customFormat="1" ht="24.75" customHeight="1" x14ac:dyDescent="0.2">
      <c r="A53" s="209">
        <f t="shared" si="0"/>
        <v>44337</v>
      </c>
      <c r="B53" s="117" t="s">
        <v>44</v>
      </c>
      <c r="C53" s="300"/>
      <c r="D53" s="467"/>
      <c r="E53" s="468"/>
      <c r="F53" s="469"/>
      <c r="G53" s="23"/>
    </row>
    <row r="54" spans="1:7" s="16" customFormat="1" ht="24.75" customHeight="1" x14ac:dyDescent="0.2">
      <c r="A54" s="209">
        <f t="shared" si="0"/>
        <v>44338</v>
      </c>
      <c r="B54" s="359" t="s">
        <v>45</v>
      </c>
      <c r="C54" s="119"/>
      <c r="D54" s="467"/>
      <c r="E54" s="468"/>
      <c r="F54" s="469"/>
      <c r="G54" s="23"/>
    </row>
    <row r="55" spans="1:7" s="16" customFormat="1" ht="24.75" customHeight="1" x14ac:dyDescent="0.2">
      <c r="A55" s="209">
        <f t="shared" si="0"/>
        <v>44339</v>
      </c>
      <c r="B55" s="360" t="s">
        <v>46</v>
      </c>
      <c r="C55" s="300"/>
      <c r="D55" s="467"/>
      <c r="E55" s="468"/>
      <c r="F55" s="478"/>
      <c r="G55" s="23"/>
    </row>
    <row r="56" spans="1:7" s="16" customFormat="1" ht="24.75" customHeight="1" x14ac:dyDescent="0.2">
      <c r="A56" s="209">
        <f t="shared" si="0"/>
        <v>44340</v>
      </c>
      <c r="B56" s="117" t="s">
        <v>6</v>
      </c>
      <c r="C56" s="34"/>
      <c r="D56" s="467"/>
      <c r="E56" s="371"/>
      <c r="F56" s="469"/>
      <c r="G56" s="23"/>
    </row>
    <row r="57" spans="1:7" s="16" customFormat="1" ht="24.75" customHeight="1" x14ac:dyDescent="0.2">
      <c r="A57" s="209">
        <f t="shared" si="0"/>
        <v>44341</v>
      </c>
      <c r="B57" s="117" t="s">
        <v>47</v>
      </c>
      <c r="C57" s="300"/>
      <c r="D57" s="477"/>
      <c r="E57" s="468"/>
      <c r="F57" s="469"/>
      <c r="G57" s="23"/>
    </row>
    <row r="58" spans="1:7" s="16" customFormat="1" ht="24.75" customHeight="1" x14ac:dyDescent="0.2">
      <c r="A58" s="209">
        <f t="shared" si="0"/>
        <v>44342</v>
      </c>
      <c r="B58" s="117" t="s">
        <v>41</v>
      </c>
      <c r="C58" s="34"/>
      <c r="D58" s="361"/>
      <c r="E58" s="468"/>
      <c r="F58" s="361"/>
      <c r="G58" s="23"/>
    </row>
    <row r="59" spans="1:7" s="16" customFormat="1" ht="24.75" customHeight="1" x14ac:dyDescent="0.2">
      <c r="A59" s="209">
        <f t="shared" si="0"/>
        <v>44343</v>
      </c>
      <c r="B59" s="117" t="s">
        <v>42</v>
      </c>
      <c r="C59" s="300"/>
      <c r="D59" s="361"/>
      <c r="E59" s="468"/>
      <c r="F59" s="361"/>
      <c r="G59" s="23"/>
    </row>
    <row r="60" spans="1:7" s="16" customFormat="1" ht="24.75" customHeight="1" x14ac:dyDescent="0.2">
      <c r="A60" s="209">
        <f t="shared" si="0"/>
        <v>44344</v>
      </c>
      <c r="B60" s="117" t="s">
        <v>44</v>
      </c>
      <c r="C60" s="300"/>
      <c r="D60" s="467"/>
      <c r="E60" s="477"/>
      <c r="F60" s="469"/>
      <c r="G60" s="23"/>
    </row>
    <row r="61" spans="1:7" s="16" customFormat="1" ht="24.75" customHeight="1" x14ac:dyDescent="0.2">
      <c r="A61" s="207">
        <f t="shared" si="0"/>
        <v>44345</v>
      </c>
      <c r="B61" s="359" t="s">
        <v>45</v>
      </c>
      <c r="C61" s="358"/>
      <c r="D61" s="486"/>
      <c r="E61" s="486"/>
      <c r="F61" s="486"/>
      <c r="G61" s="23"/>
    </row>
    <row r="62" spans="1:7" s="16" customFormat="1" ht="25.5" customHeight="1" x14ac:dyDescent="0.2">
      <c r="A62" s="507">
        <f t="shared" si="0"/>
        <v>44346</v>
      </c>
      <c r="B62" s="508" t="s">
        <v>46</v>
      </c>
      <c r="C62" s="517"/>
      <c r="D62" s="518"/>
      <c r="E62" s="518"/>
      <c r="F62" s="518"/>
      <c r="G62" s="23"/>
    </row>
    <row r="63" spans="1:7" s="16" customFormat="1" ht="24.75" customHeight="1" thickBot="1" x14ac:dyDescent="0.25">
      <c r="A63" s="516">
        <f t="shared" si="0"/>
        <v>44347</v>
      </c>
      <c r="B63" s="60" t="s">
        <v>6</v>
      </c>
      <c r="C63" s="357"/>
      <c r="D63" s="400"/>
      <c r="E63" s="400"/>
      <c r="F63" s="400"/>
      <c r="G63" s="23"/>
    </row>
    <row r="64" spans="1:7" s="16" customFormat="1" ht="24.75" customHeight="1" x14ac:dyDescent="0.2">
      <c r="A64" s="314">
        <f t="shared" si="0"/>
        <v>44348</v>
      </c>
      <c r="B64" s="505" t="s">
        <v>47</v>
      </c>
      <c r="C64" s="356"/>
      <c r="D64" s="365"/>
      <c r="E64" s="365"/>
      <c r="F64" s="365"/>
      <c r="G64" s="23"/>
    </row>
    <row r="65" spans="1:7" s="16" customFormat="1" ht="24.75" customHeight="1" x14ac:dyDescent="0.2">
      <c r="A65" s="314">
        <f t="shared" si="0"/>
        <v>44349</v>
      </c>
      <c r="B65" s="117" t="s">
        <v>41</v>
      </c>
      <c r="C65" s="323"/>
      <c r="D65" s="361"/>
      <c r="E65" s="361"/>
      <c r="F65" s="361"/>
      <c r="G65" s="23"/>
    </row>
    <row r="66" spans="1:7" s="16" customFormat="1" ht="24.75" customHeight="1" x14ac:dyDescent="0.2">
      <c r="A66" s="314">
        <f t="shared" si="0"/>
        <v>44350</v>
      </c>
      <c r="B66" s="117" t="s">
        <v>42</v>
      </c>
      <c r="C66" s="553"/>
      <c r="D66" s="553"/>
      <c r="E66" s="553"/>
      <c r="F66" s="553"/>
      <c r="G66" s="23"/>
    </row>
    <row r="67" spans="1:7" s="16" customFormat="1" ht="24.75" customHeight="1" x14ac:dyDescent="0.2">
      <c r="A67" s="314">
        <f t="shared" si="0"/>
        <v>44351</v>
      </c>
      <c r="B67" s="117" t="s">
        <v>44</v>
      </c>
      <c r="C67" s="361" t="s">
        <v>107</v>
      </c>
      <c r="D67" s="361" t="s">
        <v>107</v>
      </c>
      <c r="E67" s="361" t="s">
        <v>107</v>
      </c>
      <c r="F67" s="361" t="s">
        <v>107</v>
      </c>
      <c r="G67" s="23"/>
    </row>
    <row r="68" spans="1:7" s="16" customFormat="1" ht="24.75" customHeight="1" x14ac:dyDescent="0.2">
      <c r="A68" s="314">
        <f t="shared" ref="A68:A131" si="1">A67+1</f>
        <v>44352</v>
      </c>
      <c r="B68" s="359" t="s">
        <v>45</v>
      </c>
      <c r="C68" s="361" t="s">
        <v>107</v>
      </c>
      <c r="D68" s="361" t="s">
        <v>107</v>
      </c>
      <c r="E68" s="361" t="s">
        <v>107</v>
      </c>
      <c r="F68" s="361" t="s">
        <v>107</v>
      </c>
      <c r="G68" s="23"/>
    </row>
    <row r="69" spans="1:7" s="16" customFormat="1" ht="24.75" customHeight="1" x14ac:dyDescent="0.15">
      <c r="A69" s="314">
        <f t="shared" si="1"/>
        <v>44353</v>
      </c>
      <c r="B69" s="360" t="s">
        <v>46</v>
      </c>
      <c r="C69" s="361" t="s">
        <v>107</v>
      </c>
      <c r="D69" s="361" t="s">
        <v>107</v>
      </c>
      <c r="E69" s="361" t="s">
        <v>107</v>
      </c>
      <c r="F69" s="361" t="s">
        <v>107</v>
      </c>
    </row>
    <row r="70" spans="1:7" s="16" customFormat="1" ht="24.75" customHeight="1" x14ac:dyDescent="0.15">
      <c r="A70" s="314">
        <f t="shared" si="1"/>
        <v>44354</v>
      </c>
      <c r="B70" s="117" t="s">
        <v>6</v>
      </c>
      <c r="C70" s="361" t="s">
        <v>108</v>
      </c>
      <c r="D70" s="361" t="s">
        <v>108</v>
      </c>
      <c r="E70" s="361" t="s">
        <v>108</v>
      </c>
      <c r="F70" s="361" t="s">
        <v>108</v>
      </c>
    </row>
    <row r="71" spans="1:7" s="16" customFormat="1" ht="24.75" customHeight="1" x14ac:dyDescent="0.15">
      <c r="A71" s="314">
        <f t="shared" si="1"/>
        <v>44355</v>
      </c>
      <c r="B71" s="117" t="s">
        <v>47</v>
      </c>
      <c r="C71" s="34"/>
      <c r="D71" s="467"/>
      <c r="E71" s="480"/>
      <c r="F71" s="469"/>
    </row>
    <row r="72" spans="1:7" s="16" customFormat="1" ht="24.75" customHeight="1" x14ac:dyDescent="0.15">
      <c r="A72" s="314">
        <f t="shared" si="1"/>
        <v>44356</v>
      </c>
      <c r="B72" s="117" t="s">
        <v>41</v>
      </c>
      <c r="C72" s="34"/>
      <c r="D72" s="467"/>
      <c r="E72" s="467"/>
      <c r="F72" s="469"/>
    </row>
    <row r="73" spans="1:7" s="16" customFormat="1" ht="24.75" customHeight="1" x14ac:dyDescent="0.15">
      <c r="A73" s="314">
        <f t="shared" si="1"/>
        <v>44357</v>
      </c>
      <c r="B73" s="117" t="s">
        <v>42</v>
      </c>
      <c r="C73" s="34"/>
      <c r="D73" s="467"/>
      <c r="E73" s="467"/>
      <c r="F73" s="469"/>
    </row>
    <row r="74" spans="1:7" s="16" customFormat="1" ht="24.75" customHeight="1" x14ac:dyDescent="0.15">
      <c r="A74" s="314">
        <f t="shared" si="1"/>
        <v>44358</v>
      </c>
      <c r="B74" s="117" t="s">
        <v>44</v>
      </c>
      <c r="C74" s="34"/>
      <c r="D74" s="467"/>
      <c r="E74" s="467"/>
      <c r="F74" s="469"/>
    </row>
    <row r="75" spans="1:7" s="16" customFormat="1" ht="24.75" customHeight="1" x14ac:dyDescent="0.15">
      <c r="A75" s="314">
        <f t="shared" si="1"/>
        <v>44359</v>
      </c>
      <c r="B75" s="359" t="s">
        <v>45</v>
      </c>
      <c r="C75" s="119"/>
      <c r="D75" s="371"/>
      <c r="E75" s="480"/>
      <c r="F75" s="469"/>
    </row>
    <row r="76" spans="1:7" s="16" customFormat="1" ht="24.75" customHeight="1" x14ac:dyDescent="0.15">
      <c r="A76" s="314">
        <f t="shared" si="1"/>
        <v>44360</v>
      </c>
      <c r="B76" s="360" t="s">
        <v>46</v>
      </c>
      <c r="C76" s="293"/>
      <c r="D76" s="548"/>
      <c r="E76" s="496"/>
      <c r="F76" s="549"/>
    </row>
    <row r="77" spans="1:7" s="16" customFormat="1" ht="24.75" customHeight="1" x14ac:dyDescent="0.15">
      <c r="A77" s="314">
        <f t="shared" si="1"/>
        <v>44361</v>
      </c>
      <c r="B77" s="106" t="s">
        <v>6</v>
      </c>
      <c r="C77" s="533"/>
      <c r="D77" s="533"/>
      <c r="E77" s="533"/>
      <c r="F77" s="533"/>
    </row>
    <row r="78" spans="1:7" s="16" customFormat="1" ht="24.75" customHeight="1" x14ac:dyDescent="0.15">
      <c r="A78" s="314">
        <f t="shared" si="1"/>
        <v>44362</v>
      </c>
      <c r="B78" s="117" t="s">
        <v>47</v>
      </c>
      <c r="C78" s="546" t="s">
        <v>34</v>
      </c>
      <c r="D78" s="546" t="s">
        <v>34</v>
      </c>
      <c r="E78" s="546" t="s">
        <v>34</v>
      </c>
      <c r="F78" s="546" t="s">
        <v>34</v>
      </c>
    </row>
    <row r="79" spans="1:7" s="16" customFormat="1" ht="24.75" customHeight="1" x14ac:dyDescent="0.15">
      <c r="A79" s="314">
        <f t="shared" si="1"/>
        <v>44363</v>
      </c>
      <c r="B79" s="117" t="s">
        <v>41</v>
      </c>
      <c r="C79" s="34"/>
      <c r="D79" s="467"/>
      <c r="E79" s="371"/>
      <c r="F79" s="469"/>
    </row>
    <row r="80" spans="1:7" s="16" customFormat="1" ht="24.75" customHeight="1" x14ac:dyDescent="0.15">
      <c r="A80" s="314">
        <f t="shared" si="1"/>
        <v>44364</v>
      </c>
      <c r="B80" s="117" t="s">
        <v>42</v>
      </c>
      <c r="C80" s="34"/>
      <c r="D80" s="467"/>
      <c r="E80" s="371"/>
      <c r="F80" s="469"/>
    </row>
    <row r="81" spans="1:6" s="16" customFormat="1" ht="24.75" customHeight="1" x14ac:dyDescent="0.15">
      <c r="A81" s="314">
        <f t="shared" si="1"/>
        <v>44365</v>
      </c>
      <c r="B81" s="117" t="s">
        <v>44</v>
      </c>
      <c r="C81" s="34"/>
      <c r="D81" s="467"/>
      <c r="E81" s="371"/>
      <c r="F81" s="469"/>
    </row>
    <row r="82" spans="1:6" s="16" customFormat="1" ht="24.75" customHeight="1" x14ac:dyDescent="0.15">
      <c r="A82" s="314">
        <f t="shared" si="1"/>
        <v>44366</v>
      </c>
      <c r="B82" s="359" t="s">
        <v>45</v>
      </c>
      <c r="C82" s="119"/>
      <c r="D82" s="467"/>
      <c r="E82" s="467"/>
      <c r="F82" s="469"/>
    </row>
    <row r="83" spans="1:6" s="16" customFormat="1" ht="22.5" customHeight="1" x14ac:dyDescent="0.15">
      <c r="A83" s="314">
        <f t="shared" si="1"/>
        <v>44367</v>
      </c>
      <c r="B83" s="360" t="s">
        <v>46</v>
      </c>
      <c r="C83" s="119"/>
      <c r="D83" s="467"/>
      <c r="E83" s="467"/>
      <c r="F83" s="478"/>
    </row>
    <row r="84" spans="1:6" s="16" customFormat="1" ht="24.75" customHeight="1" x14ac:dyDescent="0.15">
      <c r="A84" s="314">
        <f t="shared" si="1"/>
        <v>44368</v>
      </c>
      <c r="B84" s="117" t="s">
        <v>6</v>
      </c>
      <c r="C84" s="34"/>
      <c r="D84" s="467"/>
      <c r="E84" s="467"/>
      <c r="F84" s="469"/>
    </row>
    <row r="85" spans="1:6" s="16" customFormat="1" ht="24.75" customHeight="1" x14ac:dyDescent="0.15">
      <c r="A85" s="314">
        <f t="shared" si="1"/>
        <v>44369</v>
      </c>
      <c r="B85" s="117" t="s">
        <v>47</v>
      </c>
      <c r="C85" s="34"/>
      <c r="D85" s="467"/>
      <c r="E85" s="467"/>
      <c r="F85" s="469"/>
    </row>
    <row r="86" spans="1:6" s="16" customFormat="1" ht="24.75" customHeight="1" x14ac:dyDescent="0.15">
      <c r="A86" s="314">
        <f t="shared" si="1"/>
        <v>44370</v>
      </c>
      <c r="B86" s="117" t="s">
        <v>41</v>
      </c>
      <c r="C86" s="34"/>
      <c r="D86" s="361"/>
      <c r="E86" s="467"/>
      <c r="F86" s="361"/>
    </row>
    <row r="87" spans="1:6" s="16" customFormat="1" ht="24.75" customHeight="1" x14ac:dyDescent="0.15">
      <c r="A87" s="314">
        <f t="shared" si="1"/>
        <v>44371</v>
      </c>
      <c r="B87" s="117" t="s">
        <v>42</v>
      </c>
      <c r="C87" s="34"/>
      <c r="D87" s="361"/>
      <c r="E87" s="481"/>
      <c r="F87" s="361"/>
    </row>
    <row r="88" spans="1:6" s="16" customFormat="1" ht="24.75" customHeight="1" x14ac:dyDescent="0.15">
      <c r="A88" s="315">
        <f t="shared" si="1"/>
        <v>44372</v>
      </c>
      <c r="B88" s="117" t="s">
        <v>44</v>
      </c>
      <c r="C88" s="34"/>
      <c r="D88" s="467"/>
      <c r="E88" s="482"/>
      <c r="F88" s="469"/>
    </row>
    <row r="89" spans="1:6" s="16" customFormat="1" ht="24.75" customHeight="1" x14ac:dyDescent="0.15">
      <c r="A89" s="316">
        <f t="shared" si="1"/>
        <v>44373</v>
      </c>
      <c r="B89" s="359" t="s">
        <v>45</v>
      </c>
      <c r="C89" s="119" t="s">
        <v>100</v>
      </c>
      <c r="D89" s="119" t="s">
        <v>100</v>
      </c>
      <c r="E89" s="119" t="s">
        <v>100</v>
      </c>
      <c r="F89" s="119" t="s">
        <v>100</v>
      </c>
    </row>
    <row r="90" spans="1:6" s="16" customFormat="1" ht="24.75" customHeight="1" x14ac:dyDescent="0.15">
      <c r="A90" s="317">
        <f t="shared" si="1"/>
        <v>44374</v>
      </c>
      <c r="B90" s="360" t="s">
        <v>46</v>
      </c>
      <c r="C90" s="119" t="s">
        <v>100</v>
      </c>
      <c r="D90" s="119" t="s">
        <v>100</v>
      </c>
      <c r="E90" s="119" t="s">
        <v>100</v>
      </c>
      <c r="F90" s="119" t="s">
        <v>100</v>
      </c>
    </row>
    <row r="91" spans="1:6" s="16" customFormat="1" ht="24.75" customHeight="1" x14ac:dyDescent="0.15">
      <c r="A91" s="314">
        <f t="shared" si="1"/>
        <v>44375</v>
      </c>
      <c r="B91" s="117" t="s">
        <v>6</v>
      </c>
      <c r="C91" s="323"/>
      <c r="D91" s="323"/>
      <c r="E91" s="323"/>
      <c r="F91" s="323"/>
    </row>
    <row r="92" spans="1:6" s="16" customFormat="1" ht="24.75" customHeight="1" x14ac:dyDescent="0.15">
      <c r="A92" s="319">
        <f t="shared" si="1"/>
        <v>44376</v>
      </c>
      <c r="B92" s="510" t="s">
        <v>47</v>
      </c>
      <c r="C92" s="519"/>
      <c r="D92" s="518"/>
      <c r="E92" s="518"/>
      <c r="F92" s="518"/>
    </row>
    <row r="93" spans="1:6" s="16" customFormat="1" ht="24.75" customHeight="1" thickBot="1" x14ac:dyDescent="0.2">
      <c r="A93" s="509">
        <f t="shared" si="1"/>
        <v>44377</v>
      </c>
      <c r="B93" s="60" t="s">
        <v>41</v>
      </c>
      <c r="C93" s="164"/>
      <c r="D93" s="400"/>
      <c r="E93" s="472"/>
      <c r="F93" s="400"/>
    </row>
    <row r="94" spans="1:6" s="16" customFormat="1" ht="24.75" customHeight="1" x14ac:dyDescent="0.15">
      <c r="A94" s="209">
        <f t="shared" si="1"/>
        <v>44378</v>
      </c>
      <c r="B94" s="505" t="s">
        <v>42</v>
      </c>
      <c r="C94" s="299"/>
      <c r="D94" s="365"/>
      <c r="E94" s="475"/>
      <c r="F94" s="365"/>
    </row>
    <row r="95" spans="1:6" s="16" customFormat="1" ht="24.75" customHeight="1" x14ac:dyDescent="0.15">
      <c r="A95" s="209">
        <f t="shared" si="1"/>
        <v>44379</v>
      </c>
      <c r="B95" s="117" t="s">
        <v>44</v>
      </c>
      <c r="C95" s="34"/>
      <c r="D95" s="467"/>
      <c r="E95" s="467"/>
      <c r="F95" s="469"/>
    </row>
    <row r="96" spans="1:6" s="16" customFormat="1" ht="24.75" customHeight="1" x14ac:dyDescent="0.15">
      <c r="A96" s="209">
        <f t="shared" si="1"/>
        <v>44380</v>
      </c>
      <c r="B96" s="359" t="s">
        <v>45</v>
      </c>
      <c r="C96" s="119" t="s">
        <v>101</v>
      </c>
      <c r="D96" s="119" t="s">
        <v>101</v>
      </c>
      <c r="E96" s="119" t="s">
        <v>101</v>
      </c>
      <c r="F96" s="119" t="s">
        <v>101</v>
      </c>
    </row>
    <row r="97" spans="1:6" s="16" customFormat="1" ht="24.75" customHeight="1" x14ac:dyDescent="0.15">
      <c r="A97" s="209">
        <f t="shared" si="1"/>
        <v>44381</v>
      </c>
      <c r="B97" s="360" t="s">
        <v>46</v>
      </c>
      <c r="C97" s="119"/>
      <c r="D97" s="467"/>
      <c r="E97" s="467"/>
      <c r="F97" s="478"/>
    </row>
    <row r="98" spans="1:6" s="16" customFormat="1" ht="24.75" customHeight="1" x14ac:dyDescent="0.15">
      <c r="A98" s="209">
        <f t="shared" si="1"/>
        <v>44382</v>
      </c>
      <c r="B98" s="117" t="s">
        <v>6</v>
      </c>
      <c r="C98" s="34"/>
      <c r="D98" s="361"/>
      <c r="E98" s="361"/>
      <c r="F98" s="361"/>
    </row>
    <row r="99" spans="1:6" s="16" customFormat="1" ht="24.75" customHeight="1" x14ac:dyDescent="0.15">
      <c r="A99" s="209">
        <f t="shared" si="1"/>
        <v>44383</v>
      </c>
      <c r="B99" s="117" t="s">
        <v>47</v>
      </c>
      <c r="C99" s="34"/>
      <c r="D99" s="475"/>
      <c r="E99" s="483"/>
      <c r="F99" s="484"/>
    </row>
    <row r="100" spans="1:6" s="16" customFormat="1" ht="24.75" customHeight="1" x14ac:dyDescent="0.15">
      <c r="A100" s="209">
        <f t="shared" si="1"/>
        <v>44384</v>
      </c>
      <c r="B100" s="117" t="s">
        <v>41</v>
      </c>
      <c r="C100" s="34"/>
      <c r="D100" s="467"/>
      <c r="E100" s="467"/>
      <c r="F100" s="469"/>
    </row>
    <row r="101" spans="1:6" s="16" customFormat="1" ht="24.75" customHeight="1" x14ac:dyDescent="0.15">
      <c r="A101" s="298">
        <f t="shared" si="1"/>
        <v>44385</v>
      </c>
      <c r="B101" s="117" t="s">
        <v>42</v>
      </c>
      <c r="C101" s="34"/>
      <c r="D101" s="467"/>
      <c r="E101" s="467"/>
      <c r="F101" s="485"/>
    </row>
    <row r="102" spans="1:6" s="16" customFormat="1" ht="24.75" customHeight="1" x14ac:dyDescent="0.15">
      <c r="A102" s="209">
        <f t="shared" si="1"/>
        <v>44386</v>
      </c>
      <c r="B102" s="117" t="s">
        <v>44</v>
      </c>
      <c r="C102" s="119" t="s">
        <v>94</v>
      </c>
      <c r="D102" s="119" t="s">
        <v>94</v>
      </c>
      <c r="E102" s="119" t="s">
        <v>94</v>
      </c>
      <c r="F102" s="119" t="s">
        <v>94</v>
      </c>
    </row>
    <row r="103" spans="1:6" s="16" customFormat="1" ht="24.75" customHeight="1" x14ac:dyDescent="0.15">
      <c r="A103" s="209">
        <f t="shared" si="1"/>
        <v>44387</v>
      </c>
      <c r="B103" s="359" t="s">
        <v>45</v>
      </c>
      <c r="C103" s="119" t="s">
        <v>94</v>
      </c>
      <c r="D103" s="119" t="s">
        <v>94</v>
      </c>
      <c r="E103" s="119" t="s">
        <v>94</v>
      </c>
      <c r="F103" s="119" t="s">
        <v>94</v>
      </c>
    </row>
    <row r="104" spans="1:6" s="16" customFormat="1" ht="24.75" customHeight="1" x14ac:dyDescent="0.15">
      <c r="A104" s="209">
        <f t="shared" si="1"/>
        <v>44388</v>
      </c>
      <c r="B104" s="360" t="s">
        <v>46</v>
      </c>
      <c r="C104" s="119" t="s">
        <v>94</v>
      </c>
      <c r="D104" s="119" t="s">
        <v>94</v>
      </c>
      <c r="E104" s="119" t="s">
        <v>94</v>
      </c>
      <c r="F104" s="119" t="s">
        <v>94</v>
      </c>
    </row>
    <row r="105" spans="1:6" s="16" customFormat="1" ht="24.75" customHeight="1" x14ac:dyDescent="0.15">
      <c r="A105" s="297">
        <f t="shared" si="1"/>
        <v>44389</v>
      </c>
      <c r="B105" s="117" t="s">
        <v>6</v>
      </c>
      <c r="C105" s="119" t="s">
        <v>95</v>
      </c>
      <c r="D105" s="119" t="s">
        <v>95</v>
      </c>
      <c r="E105" s="119" t="s">
        <v>95</v>
      </c>
      <c r="F105" s="119" t="s">
        <v>95</v>
      </c>
    </row>
    <row r="106" spans="1:6" s="16" customFormat="1" ht="24.75" customHeight="1" x14ac:dyDescent="0.15">
      <c r="A106" s="209">
        <f t="shared" si="1"/>
        <v>44390</v>
      </c>
      <c r="B106" s="117" t="s">
        <v>47</v>
      </c>
      <c r="C106" s="323"/>
      <c r="D106" s="361"/>
      <c r="E106" s="361"/>
      <c r="F106" s="361"/>
    </row>
    <row r="107" spans="1:6" s="16" customFormat="1" ht="24.75" customHeight="1" x14ac:dyDescent="0.15">
      <c r="A107" s="209">
        <f t="shared" si="1"/>
        <v>44391</v>
      </c>
      <c r="B107" s="117" t="s">
        <v>41</v>
      </c>
      <c r="C107" s="323"/>
      <c r="D107" s="361"/>
      <c r="E107" s="361"/>
      <c r="F107" s="361"/>
    </row>
    <row r="108" spans="1:6" s="16" customFormat="1" ht="24.75" customHeight="1" x14ac:dyDescent="0.15">
      <c r="A108" s="209">
        <f t="shared" si="1"/>
        <v>44392</v>
      </c>
      <c r="B108" s="117" t="s">
        <v>42</v>
      </c>
      <c r="C108" s="358"/>
      <c r="D108" s="486"/>
      <c r="E108" s="486"/>
      <c r="F108" s="486"/>
    </row>
    <row r="109" spans="1:6" s="16" customFormat="1" ht="24.75" customHeight="1" x14ac:dyDescent="0.15">
      <c r="A109" s="209">
        <f t="shared" si="1"/>
        <v>44393</v>
      </c>
      <c r="B109" s="117" t="s">
        <v>44</v>
      </c>
      <c r="C109" s="34"/>
      <c r="D109" s="467"/>
      <c r="E109" s="467"/>
      <c r="F109" s="469"/>
    </row>
    <row r="110" spans="1:6" s="16" customFormat="1" ht="24.75" customHeight="1" x14ac:dyDescent="0.15">
      <c r="A110" s="209">
        <f t="shared" si="1"/>
        <v>44394</v>
      </c>
      <c r="B110" s="359" t="s">
        <v>45</v>
      </c>
      <c r="C110" s="34"/>
      <c r="D110" s="467"/>
      <c r="E110" s="467"/>
      <c r="F110" s="469"/>
    </row>
    <row r="111" spans="1:6" s="16" customFormat="1" ht="24.75" customHeight="1" x14ac:dyDescent="0.15">
      <c r="A111" s="209">
        <f t="shared" si="1"/>
        <v>44395</v>
      </c>
      <c r="B111" s="360" t="s">
        <v>46</v>
      </c>
      <c r="C111" s="34"/>
      <c r="D111" s="467"/>
      <c r="E111" s="467"/>
      <c r="F111" s="478"/>
    </row>
    <row r="112" spans="1:6" s="16" customFormat="1" ht="24.75" customHeight="1" x14ac:dyDescent="0.15">
      <c r="A112" s="209">
        <f t="shared" si="1"/>
        <v>44396</v>
      </c>
      <c r="B112" s="360" t="s">
        <v>6</v>
      </c>
      <c r="C112" s="323"/>
      <c r="D112" s="361"/>
      <c r="E112" s="361"/>
      <c r="F112" s="361"/>
    </row>
    <row r="113" spans="1:6" s="16" customFormat="1" ht="24.75" customHeight="1" x14ac:dyDescent="0.15">
      <c r="A113" s="209">
        <f t="shared" si="1"/>
        <v>44397</v>
      </c>
      <c r="B113" s="117" t="s">
        <v>47</v>
      </c>
      <c r="C113" s="119"/>
      <c r="D113" s="361"/>
      <c r="E113" s="467"/>
      <c r="F113" s="361"/>
    </row>
    <row r="114" spans="1:6" s="16" customFormat="1" ht="24.75" customHeight="1" x14ac:dyDescent="0.15">
      <c r="A114" s="209">
        <f t="shared" si="1"/>
        <v>44398</v>
      </c>
      <c r="B114" s="117" t="s">
        <v>41</v>
      </c>
      <c r="C114" s="119"/>
      <c r="D114" s="361"/>
      <c r="E114" s="467"/>
      <c r="F114" s="361"/>
    </row>
    <row r="115" spans="1:6" s="16" customFormat="1" ht="24.75" customHeight="1" x14ac:dyDescent="0.15">
      <c r="A115" s="209">
        <f t="shared" si="1"/>
        <v>44399</v>
      </c>
      <c r="B115" s="117" t="s">
        <v>42</v>
      </c>
      <c r="C115" s="119"/>
      <c r="D115" s="361"/>
      <c r="E115" s="467"/>
      <c r="F115" s="361"/>
    </row>
    <row r="116" spans="1:6" s="16" customFormat="1" ht="24.75" customHeight="1" x14ac:dyDescent="0.15">
      <c r="A116" s="209">
        <f t="shared" si="1"/>
        <v>44400</v>
      </c>
      <c r="B116" s="360" t="s">
        <v>44</v>
      </c>
      <c r="C116" s="547" t="s">
        <v>58</v>
      </c>
      <c r="D116" s="547" t="s">
        <v>58</v>
      </c>
      <c r="E116" s="547" t="s">
        <v>58</v>
      </c>
      <c r="F116" s="547" t="s">
        <v>58</v>
      </c>
    </row>
    <row r="117" spans="1:6" s="16" customFormat="1" ht="24.75" customHeight="1" x14ac:dyDescent="0.15">
      <c r="A117" s="209">
        <f t="shared" si="1"/>
        <v>44401</v>
      </c>
      <c r="B117" s="359" t="s">
        <v>45</v>
      </c>
      <c r="C117" s="26"/>
      <c r="D117" s="340"/>
      <c r="E117" s="487"/>
      <c r="F117" s="340"/>
    </row>
    <row r="118" spans="1:6" s="16" customFormat="1" ht="24.75" customHeight="1" x14ac:dyDescent="0.15">
      <c r="A118" s="209">
        <f t="shared" si="1"/>
        <v>44402</v>
      </c>
      <c r="B118" s="360" t="s">
        <v>46</v>
      </c>
      <c r="C118" s="323"/>
      <c r="D118" s="361"/>
      <c r="E118" s="361"/>
      <c r="F118" s="361"/>
    </row>
    <row r="119" spans="1:6" s="16" customFormat="1" ht="24.75" customHeight="1" x14ac:dyDescent="0.15">
      <c r="A119" s="209">
        <f t="shared" si="1"/>
        <v>44403</v>
      </c>
      <c r="B119" s="117" t="s">
        <v>6</v>
      </c>
      <c r="C119" s="322"/>
      <c r="D119" s="340"/>
      <c r="E119" s="372"/>
      <c r="F119" s="340"/>
    </row>
    <row r="120" spans="1:6" s="16" customFormat="1" ht="24.75" customHeight="1" x14ac:dyDescent="0.15">
      <c r="A120" s="209">
        <f t="shared" si="1"/>
        <v>44404</v>
      </c>
      <c r="B120" s="117" t="s">
        <v>47</v>
      </c>
      <c r="C120" s="322"/>
      <c r="D120" s="372"/>
      <c r="E120" s="372"/>
      <c r="F120" s="372"/>
    </row>
    <row r="121" spans="1:6" s="16" customFormat="1" ht="24.75" customHeight="1" x14ac:dyDescent="0.15">
      <c r="A121" s="209">
        <f t="shared" si="1"/>
        <v>44405</v>
      </c>
      <c r="B121" s="117" t="s">
        <v>41</v>
      </c>
      <c r="C121" s="322"/>
      <c r="D121" s="467"/>
      <c r="E121" s="467"/>
      <c r="F121" s="469"/>
    </row>
    <row r="122" spans="1:6" s="16" customFormat="1" ht="24.75" customHeight="1" x14ac:dyDescent="0.15">
      <c r="A122" s="209">
        <f t="shared" si="1"/>
        <v>44406</v>
      </c>
      <c r="B122" s="117" t="s">
        <v>42</v>
      </c>
      <c r="C122" s="301"/>
      <c r="D122" s="488"/>
      <c r="E122" s="488"/>
      <c r="F122" s="489"/>
    </row>
    <row r="123" spans="1:6" s="16" customFormat="1" ht="24.75" customHeight="1" x14ac:dyDescent="0.15">
      <c r="A123" s="207">
        <f t="shared" si="1"/>
        <v>44407</v>
      </c>
      <c r="B123" s="510" t="s">
        <v>44</v>
      </c>
      <c r="C123" s="520"/>
      <c r="D123" s="488"/>
      <c r="E123" s="488"/>
      <c r="F123" s="489"/>
    </row>
    <row r="124" spans="1:6" s="16" customFormat="1" ht="24.75" customHeight="1" thickBot="1" x14ac:dyDescent="0.2">
      <c r="A124" s="516">
        <f t="shared" si="1"/>
        <v>44408</v>
      </c>
      <c r="B124" s="512" t="s">
        <v>45</v>
      </c>
      <c r="C124" s="164"/>
      <c r="D124" s="472"/>
      <c r="E124" s="472"/>
      <c r="F124" s="474"/>
    </row>
    <row r="125" spans="1:6" s="16" customFormat="1" ht="24.75" customHeight="1" x14ac:dyDescent="0.15">
      <c r="A125" s="314">
        <f t="shared" si="1"/>
        <v>44409</v>
      </c>
      <c r="B125" s="511" t="s">
        <v>46</v>
      </c>
      <c r="C125" s="299"/>
      <c r="D125" s="475"/>
      <c r="E125" s="475"/>
      <c r="F125" s="521"/>
    </row>
    <row r="126" spans="1:6" s="16" customFormat="1" ht="24.75" customHeight="1" x14ac:dyDescent="0.15">
      <c r="A126" s="318">
        <f t="shared" si="1"/>
        <v>44410</v>
      </c>
      <c r="B126" s="117" t="s">
        <v>6</v>
      </c>
      <c r="C126" s="34"/>
      <c r="D126" s="467"/>
      <c r="E126" s="467"/>
      <c r="F126" s="469"/>
    </row>
    <row r="127" spans="1:6" s="16" customFormat="1" ht="24.75" customHeight="1" x14ac:dyDescent="0.15">
      <c r="A127" s="314">
        <f t="shared" si="1"/>
        <v>44411</v>
      </c>
      <c r="B127" s="117" t="s">
        <v>47</v>
      </c>
      <c r="C127" s="34"/>
      <c r="D127" s="467"/>
      <c r="E127" s="467"/>
      <c r="F127" s="469"/>
    </row>
    <row r="128" spans="1:6" s="16" customFormat="1" ht="24.75" customHeight="1" x14ac:dyDescent="0.15">
      <c r="A128" s="314">
        <f t="shared" si="1"/>
        <v>44412</v>
      </c>
      <c r="B128" s="117" t="s">
        <v>41</v>
      </c>
      <c r="C128" s="34"/>
      <c r="D128" s="467"/>
      <c r="E128" s="467"/>
      <c r="F128" s="469"/>
    </row>
    <row r="129" spans="1:6" s="16" customFormat="1" ht="24.75" customHeight="1" x14ac:dyDescent="0.15">
      <c r="A129" s="318">
        <f t="shared" si="1"/>
        <v>44413</v>
      </c>
      <c r="B129" s="117" t="s">
        <v>42</v>
      </c>
      <c r="C129" s="34"/>
      <c r="D129" s="467"/>
      <c r="E129" s="467"/>
      <c r="F129" s="469"/>
    </row>
    <row r="130" spans="1:6" s="16" customFormat="1" ht="24.75" customHeight="1" x14ac:dyDescent="0.15">
      <c r="A130" s="314">
        <f t="shared" si="1"/>
        <v>44414</v>
      </c>
      <c r="B130" s="117" t="s">
        <v>44</v>
      </c>
      <c r="C130" s="34"/>
      <c r="D130" s="467"/>
      <c r="E130" s="467"/>
      <c r="F130" s="469"/>
    </row>
    <row r="131" spans="1:6" s="16" customFormat="1" ht="24.75" customHeight="1" x14ac:dyDescent="0.15">
      <c r="A131" s="314">
        <f t="shared" si="1"/>
        <v>44415</v>
      </c>
      <c r="B131" s="359" t="s">
        <v>45</v>
      </c>
      <c r="C131" s="34"/>
      <c r="D131" s="480"/>
      <c r="E131" s="467"/>
      <c r="F131" s="469"/>
    </row>
    <row r="132" spans="1:6" s="16" customFormat="1" ht="24.75" customHeight="1" x14ac:dyDescent="0.15">
      <c r="A132" s="318">
        <f t="shared" ref="A132:A195" si="2">A131+1</f>
        <v>44416</v>
      </c>
      <c r="B132" s="360" t="s">
        <v>46</v>
      </c>
      <c r="C132" s="34"/>
      <c r="D132" s="480"/>
      <c r="E132" s="467"/>
      <c r="F132" s="490"/>
    </row>
    <row r="133" spans="1:6" s="16" customFormat="1" ht="24.75" customHeight="1" x14ac:dyDescent="0.15">
      <c r="A133" s="314">
        <f t="shared" si="2"/>
        <v>44417</v>
      </c>
      <c r="B133" s="117" t="s">
        <v>6</v>
      </c>
      <c r="C133" s="113"/>
      <c r="D133" s="480"/>
      <c r="E133" s="480"/>
      <c r="F133" s="469"/>
    </row>
    <row r="134" spans="1:6" s="16" customFormat="1" ht="24.75" customHeight="1" x14ac:dyDescent="0.15">
      <c r="A134" s="314">
        <f t="shared" si="2"/>
        <v>44418</v>
      </c>
      <c r="B134" s="117" t="s">
        <v>47</v>
      </c>
      <c r="C134" s="113"/>
      <c r="D134" s="480"/>
      <c r="E134" s="480"/>
      <c r="F134" s="469"/>
    </row>
    <row r="135" spans="1:6" s="16" customFormat="1" ht="24.75" customHeight="1" x14ac:dyDescent="0.15">
      <c r="A135" s="314">
        <f t="shared" si="2"/>
        <v>44419</v>
      </c>
      <c r="B135" s="360" t="s">
        <v>41</v>
      </c>
      <c r="C135" s="113"/>
      <c r="D135" s="480"/>
      <c r="E135" s="480"/>
      <c r="F135" s="469"/>
    </row>
    <row r="136" spans="1:6" s="16" customFormat="1" ht="24.75" customHeight="1" x14ac:dyDescent="0.15">
      <c r="A136" s="314">
        <f t="shared" si="2"/>
        <v>44420</v>
      </c>
      <c r="B136" s="117" t="s">
        <v>42</v>
      </c>
      <c r="C136" s="34"/>
      <c r="D136" s="467"/>
      <c r="E136" s="467"/>
      <c r="F136" s="469"/>
    </row>
    <row r="137" spans="1:6" s="16" customFormat="1" ht="24.75" customHeight="1" x14ac:dyDescent="0.15">
      <c r="A137" s="314">
        <f t="shared" si="2"/>
        <v>44421</v>
      </c>
      <c r="B137" s="117" t="s">
        <v>44</v>
      </c>
      <c r="C137" s="34"/>
      <c r="D137" s="467"/>
      <c r="E137" s="467"/>
      <c r="F137" s="469"/>
    </row>
    <row r="138" spans="1:6" s="16" customFormat="1" ht="24.75" customHeight="1" x14ac:dyDescent="0.15">
      <c r="A138" s="314">
        <f t="shared" si="2"/>
        <v>44422</v>
      </c>
      <c r="B138" s="359" t="s">
        <v>45</v>
      </c>
      <c r="C138" s="34"/>
      <c r="D138" s="467"/>
      <c r="E138" s="467"/>
      <c r="F138" s="469"/>
    </row>
    <row r="139" spans="1:6" s="16" customFormat="1" ht="24.75" customHeight="1" x14ac:dyDescent="0.15">
      <c r="A139" s="314">
        <f t="shared" si="2"/>
        <v>44423</v>
      </c>
      <c r="B139" s="360" t="s">
        <v>46</v>
      </c>
      <c r="C139" s="34"/>
      <c r="D139" s="467"/>
      <c r="E139" s="323"/>
      <c r="F139" s="491"/>
    </row>
    <row r="140" spans="1:6" s="16" customFormat="1" ht="24.75" customHeight="1" x14ac:dyDescent="0.15">
      <c r="A140" s="314">
        <f t="shared" si="2"/>
        <v>44424</v>
      </c>
      <c r="B140" s="117" t="s">
        <v>6</v>
      </c>
      <c r="C140" s="34"/>
      <c r="D140" s="467"/>
      <c r="E140" s="467"/>
      <c r="F140" s="469"/>
    </row>
    <row r="141" spans="1:6" s="16" customFormat="1" ht="24.75" customHeight="1" x14ac:dyDescent="0.15">
      <c r="A141" s="314">
        <f t="shared" si="2"/>
        <v>44425</v>
      </c>
      <c r="B141" s="117" t="s">
        <v>47</v>
      </c>
      <c r="C141" s="34"/>
      <c r="D141" s="467"/>
      <c r="E141" s="361"/>
      <c r="F141" s="469"/>
    </row>
    <row r="142" spans="1:6" s="16" customFormat="1" ht="24.75" customHeight="1" x14ac:dyDescent="0.15">
      <c r="A142" s="314">
        <f t="shared" si="2"/>
        <v>44426</v>
      </c>
      <c r="B142" s="117" t="s">
        <v>41</v>
      </c>
      <c r="C142" s="34"/>
      <c r="D142" s="467"/>
      <c r="E142" s="467"/>
      <c r="F142" s="469"/>
    </row>
    <row r="143" spans="1:6" s="16" customFormat="1" ht="24.75" customHeight="1" x14ac:dyDescent="0.15">
      <c r="A143" s="314">
        <f t="shared" si="2"/>
        <v>44427</v>
      </c>
      <c r="B143" s="117" t="s">
        <v>42</v>
      </c>
      <c r="C143" s="34"/>
      <c r="D143" s="467"/>
      <c r="E143" s="467"/>
      <c r="F143" s="492"/>
    </row>
    <row r="144" spans="1:6" s="16" customFormat="1" ht="24.75" customHeight="1" x14ac:dyDescent="0.15">
      <c r="A144" s="314">
        <f t="shared" si="2"/>
        <v>44428</v>
      </c>
      <c r="B144" s="117" t="s">
        <v>44</v>
      </c>
      <c r="C144" s="34"/>
      <c r="D144" s="467"/>
      <c r="E144" s="467"/>
      <c r="F144" s="469"/>
    </row>
    <row r="145" spans="1:6" s="16" customFormat="1" ht="24.75" customHeight="1" x14ac:dyDescent="0.15">
      <c r="A145" s="314">
        <f t="shared" si="2"/>
        <v>44429</v>
      </c>
      <c r="B145" s="359" t="s">
        <v>45</v>
      </c>
      <c r="C145" s="545" t="s">
        <v>84</v>
      </c>
      <c r="D145" s="467"/>
      <c r="E145" s="467"/>
      <c r="F145" s="469"/>
    </row>
    <row r="146" spans="1:6" s="16" customFormat="1" ht="24.75" customHeight="1" x14ac:dyDescent="0.15">
      <c r="A146" s="318">
        <f t="shared" si="2"/>
        <v>44430</v>
      </c>
      <c r="B146" s="360" t="s">
        <v>46</v>
      </c>
      <c r="C146" s="545" t="s">
        <v>84</v>
      </c>
      <c r="D146" s="467"/>
      <c r="E146" s="119" t="s">
        <v>87</v>
      </c>
      <c r="F146" s="491"/>
    </row>
    <row r="147" spans="1:6" s="16" customFormat="1" ht="24.75" customHeight="1" x14ac:dyDescent="0.15">
      <c r="A147" s="314">
        <f t="shared" si="2"/>
        <v>44431</v>
      </c>
      <c r="B147" s="117" t="s">
        <v>6</v>
      </c>
      <c r="C147" s="34"/>
      <c r="D147" s="467"/>
      <c r="E147" s="467"/>
      <c r="F147" s="467"/>
    </row>
    <row r="148" spans="1:6" s="16" customFormat="1" ht="24.75" customHeight="1" x14ac:dyDescent="0.15">
      <c r="A148" s="314">
        <f t="shared" si="2"/>
        <v>44432</v>
      </c>
      <c r="B148" s="117" t="s">
        <v>47</v>
      </c>
      <c r="C148" s="34"/>
      <c r="D148" s="467"/>
      <c r="E148" s="467"/>
      <c r="F148" s="467"/>
    </row>
    <row r="149" spans="1:6" s="16" customFormat="1" ht="24.75" customHeight="1" x14ac:dyDescent="0.15">
      <c r="A149" s="314">
        <f t="shared" si="2"/>
        <v>44433</v>
      </c>
      <c r="B149" s="117" t="s">
        <v>41</v>
      </c>
      <c r="C149" s="34"/>
      <c r="D149" s="361"/>
      <c r="E149" s="467"/>
      <c r="F149" s="361"/>
    </row>
    <row r="150" spans="1:6" s="16" customFormat="1" ht="24.75" customHeight="1" x14ac:dyDescent="0.15">
      <c r="A150" s="314">
        <f t="shared" si="2"/>
        <v>44434</v>
      </c>
      <c r="B150" s="117" t="s">
        <v>42</v>
      </c>
      <c r="C150" s="34"/>
      <c r="D150" s="361"/>
      <c r="E150" s="467"/>
      <c r="F150" s="361"/>
    </row>
    <row r="151" spans="1:6" s="16" customFormat="1" ht="24.75" customHeight="1" x14ac:dyDescent="0.15">
      <c r="A151" s="314">
        <f t="shared" si="2"/>
        <v>44435</v>
      </c>
      <c r="B151" s="117" t="s">
        <v>44</v>
      </c>
      <c r="C151" s="34"/>
      <c r="D151" s="467"/>
      <c r="E151" s="467"/>
      <c r="F151" s="469"/>
    </row>
    <row r="152" spans="1:6" s="16" customFormat="1" ht="24.75" customHeight="1" x14ac:dyDescent="0.15">
      <c r="A152" s="314">
        <f t="shared" si="2"/>
        <v>44436</v>
      </c>
      <c r="B152" s="359" t="s">
        <v>45</v>
      </c>
      <c r="C152" s="34"/>
      <c r="D152" s="480"/>
      <c r="E152" s="467"/>
      <c r="F152" s="469"/>
    </row>
    <row r="153" spans="1:6" s="16" customFormat="1" ht="24.75" customHeight="1" x14ac:dyDescent="0.15">
      <c r="A153" s="318">
        <f t="shared" si="2"/>
        <v>44437</v>
      </c>
      <c r="B153" s="360" t="s">
        <v>46</v>
      </c>
      <c r="C153" s="34"/>
      <c r="D153" s="467"/>
      <c r="E153" s="467"/>
      <c r="F153" s="478"/>
    </row>
    <row r="154" spans="1:6" s="16" customFormat="1" ht="27" customHeight="1" x14ac:dyDescent="0.15">
      <c r="A154" s="316">
        <f t="shared" si="2"/>
        <v>44438</v>
      </c>
      <c r="B154" s="510" t="s">
        <v>6</v>
      </c>
      <c r="C154" s="355"/>
      <c r="D154" s="493"/>
      <c r="E154" s="493"/>
      <c r="F154" s="498"/>
    </row>
    <row r="155" spans="1:6" s="16" customFormat="1" ht="27" customHeight="1" thickBot="1" x14ac:dyDescent="0.2">
      <c r="A155" s="509">
        <f t="shared" si="2"/>
        <v>44439</v>
      </c>
      <c r="B155" s="60" t="s">
        <v>47</v>
      </c>
      <c r="C155" s="164"/>
      <c r="D155" s="472"/>
      <c r="E155" s="522"/>
      <c r="F155" s="474"/>
    </row>
    <row r="156" spans="1:6" s="16" customFormat="1" ht="24.75" customHeight="1" x14ac:dyDescent="0.15">
      <c r="A156" s="209">
        <f t="shared" si="2"/>
        <v>44440</v>
      </c>
      <c r="B156" s="505" t="s">
        <v>41</v>
      </c>
      <c r="C156" s="299"/>
      <c r="D156" s="475"/>
      <c r="E156" s="475"/>
      <c r="F156" s="484"/>
    </row>
    <row r="157" spans="1:6" s="16" customFormat="1" ht="24.75" customHeight="1" x14ac:dyDescent="0.15">
      <c r="A157" s="209">
        <f t="shared" si="2"/>
        <v>44441</v>
      </c>
      <c r="B157" s="117" t="s">
        <v>42</v>
      </c>
      <c r="C157" s="34"/>
      <c r="D157" s="480"/>
      <c r="E157" s="467"/>
      <c r="F157" s="469"/>
    </row>
    <row r="158" spans="1:6" s="16" customFormat="1" ht="24.75" customHeight="1" x14ac:dyDescent="0.15">
      <c r="A158" s="209">
        <f t="shared" si="2"/>
        <v>44442</v>
      </c>
      <c r="B158" s="117" t="s">
        <v>44</v>
      </c>
      <c r="C158" s="34"/>
      <c r="D158" s="467"/>
      <c r="E158" s="467"/>
      <c r="F158" s="469"/>
    </row>
    <row r="159" spans="1:6" s="16" customFormat="1" ht="24.75" customHeight="1" x14ac:dyDescent="0.15">
      <c r="A159" s="209">
        <f t="shared" si="2"/>
        <v>44443</v>
      </c>
      <c r="B159" s="359" t="s">
        <v>45</v>
      </c>
      <c r="C159" s="545" t="s">
        <v>84</v>
      </c>
      <c r="D159" s="480"/>
      <c r="E159" s="467"/>
      <c r="F159" s="469"/>
    </row>
    <row r="160" spans="1:6" s="16" customFormat="1" ht="24.75" customHeight="1" x14ac:dyDescent="0.15">
      <c r="A160" s="209">
        <f t="shared" si="2"/>
        <v>44444</v>
      </c>
      <c r="B160" s="360" t="s">
        <v>46</v>
      </c>
      <c r="C160" s="545" t="s">
        <v>84</v>
      </c>
      <c r="D160" s="467"/>
      <c r="E160" s="467"/>
      <c r="F160" s="478"/>
    </row>
    <row r="161" spans="1:6" s="16" customFormat="1" ht="24.75" customHeight="1" x14ac:dyDescent="0.15">
      <c r="A161" s="209">
        <f t="shared" si="2"/>
        <v>44445</v>
      </c>
      <c r="B161" s="117" t="s">
        <v>6</v>
      </c>
      <c r="C161" s="34"/>
      <c r="D161" s="467"/>
      <c r="E161" s="467"/>
      <c r="F161" s="469"/>
    </row>
    <row r="162" spans="1:6" s="16" customFormat="1" ht="24.75" customHeight="1" x14ac:dyDescent="0.15">
      <c r="A162" s="209">
        <f t="shared" si="2"/>
        <v>44446</v>
      </c>
      <c r="B162" s="117" t="s">
        <v>47</v>
      </c>
      <c r="C162" s="34"/>
      <c r="D162" s="467"/>
      <c r="E162" s="467"/>
      <c r="F162" s="469"/>
    </row>
    <row r="163" spans="1:6" s="16" customFormat="1" ht="24.75" customHeight="1" x14ac:dyDescent="0.15">
      <c r="A163" s="209">
        <f t="shared" si="2"/>
        <v>44447</v>
      </c>
      <c r="B163" s="117" t="s">
        <v>41</v>
      </c>
      <c r="C163" s="34"/>
      <c r="D163" s="467"/>
      <c r="E163" s="467"/>
      <c r="F163" s="469"/>
    </row>
    <row r="164" spans="1:6" s="16" customFormat="1" ht="24.75" customHeight="1" x14ac:dyDescent="0.15">
      <c r="A164" s="209">
        <f t="shared" si="2"/>
        <v>44448</v>
      </c>
      <c r="B164" s="117" t="s">
        <v>42</v>
      </c>
      <c r="C164" s="34"/>
      <c r="D164" s="467"/>
      <c r="E164" s="467"/>
      <c r="F164" s="469"/>
    </row>
    <row r="165" spans="1:6" s="16" customFormat="1" ht="24.75" customHeight="1" x14ac:dyDescent="0.15">
      <c r="A165" s="209">
        <f t="shared" si="2"/>
        <v>44449</v>
      </c>
      <c r="B165" s="117" t="s">
        <v>44</v>
      </c>
      <c r="C165" s="34"/>
      <c r="D165" s="467"/>
      <c r="E165" s="467"/>
      <c r="F165" s="469"/>
    </row>
    <row r="166" spans="1:6" s="16" customFormat="1" ht="24.75" customHeight="1" x14ac:dyDescent="0.15">
      <c r="A166" s="209">
        <f t="shared" si="2"/>
        <v>44450</v>
      </c>
      <c r="B166" s="359" t="s">
        <v>45</v>
      </c>
      <c r="C166" s="545" t="s">
        <v>84</v>
      </c>
      <c r="D166" s="467"/>
      <c r="E166" s="467"/>
      <c r="F166" s="469"/>
    </row>
    <row r="167" spans="1:6" s="16" customFormat="1" ht="24.75" customHeight="1" x14ac:dyDescent="0.15">
      <c r="A167" s="209">
        <f t="shared" si="2"/>
        <v>44451</v>
      </c>
      <c r="B167" s="360" t="s">
        <v>46</v>
      </c>
      <c r="C167" s="545" t="s">
        <v>84</v>
      </c>
      <c r="D167" s="467"/>
      <c r="E167" s="467"/>
      <c r="F167" s="478"/>
    </row>
    <row r="168" spans="1:6" s="16" customFormat="1" ht="24.75" customHeight="1" x14ac:dyDescent="0.15">
      <c r="A168" s="209">
        <f t="shared" si="2"/>
        <v>44452</v>
      </c>
      <c r="B168" s="117" t="s">
        <v>6</v>
      </c>
      <c r="C168" s="34"/>
      <c r="D168" s="361"/>
      <c r="E168" s="361"/>
      <c r="F168" s="469"/>
    </row>
    <row r="169" spans="1:6" s="16" customFormat="1" ht="24.75" customHeight="1" x14ac:dyDescent="0.15">
      <c r="A169" s="209">
        <f t="shared" si="2"/>
        <v>44453</v>
      </c>
      <c r="B169" s="117" t="s">
        <v>47</v>
      </c>
      <c r="C169" s="34"/>
      <c r="D169" s="361"/>
      <c r="E169" s="361"/>
      <c r="F169" s="469"/>
    </row>
    <row r="170" spans="1:6" s="16" customFormat="1" ht="24.75" customHeight="1" x14ac:dyDescent="0.15">
      <c r="A170" s="209">
        <f t="shared" si="2"/>
        <v>44454</v>
      </c>
      <c r="B170" s="117" t="s">
        <v>41</v>
      </c>
      <c r="C170" s="34"/>
      <c r="D170" s="361"/>
      <c r="E170" s="361"/>
      <c r="F170" s="469"/>
    </row>
    <row r="171" spans="1:6" s="16" customFormat="1" ht="24.75" customHeight="1" x14ac:dyDescent="0.15">
      <c r="A171" s="209">
        <f t="shared" si="2"/>
        <v>44455</v>
      </c>
      <c r="B171" s="117" t="s">
        <v>42</v>
      </c>
      <c r="C171" s="34"/>
      <c r="D171" s="467"/>
      <c r="E171" s="467"/>
      <c r="F171" s="469"/>
    </row>
    <row r="172" spans="1:6" s="16" customFormat="1" ht="28.5" customHeight="1" x14ac:dyDescent="0.15">
      <c r="A172" s="209">
        <f t="shared" si="2"/>
        <v>44456</v>
      </c>
      <c r="B172" s="117" t="s">
        <v>44</v>
      </c>
      <c r="C172" s="34"/>
      <c r="D172" s="467"/>
      <c r="E172" s="467"/>
      <c r="F172" s="469"/>
    </row>
    <row r="173" spans="1:6" s="16" customFormat="1" ht="24.75" customHeight="1" x14ac:dyDescent="0.15">
      <c r="A173" s="209">
        <f t="shared" si="2"/>
        <v>44457</v>
      </c>
      <c r="B173" s="359" t="s">
        <v>45</v>
      </c>
      <c r="C173" s="34"/>
      <c r="D173" s="467"/>
      <c r="E173" s="467"/>
      <c r="F173" s="469"/>
    </row>
    <row r="174" spans="1:6" s="16" customFormat="1" ht="24.75" customHeight="1" x14ac:dyDescent="0.15">
      <c r="A174" s="209">
        <f t="shared" si="2"/>
        <v>44458</v>
      </c>
      <c r="B174" s="360" t="s">
        <v>46</v>
      </c>
      <c r="C174" s="34"/>
      <c r="D174" s="467"/>
      <c r="E174" s="467"/>
      <c r="F174" s="478"/>
    </row>
    <row r="175" spans="1:6" s="16" customFormat="1" ht="24.75" customHeight="1" x14ac:dyDescent="0.15">
      <c r="A175" s="297">
        <f t="shared" si="2"/>
        <v>44459</v>
      </c>
      <c r="B175" s="360" t="s">
        <v>6</v>
      </c>
      <c r="C175" s="34"/>
      <c r="D175" s="467"/>
      <c r="E175" s="467"/>
      <c r="F175" s="469"/>
    </row>
    <row r="176" spans="1:6" s="16" customFormat="1" ht="24.75" customHeight="1" x14ac:dyDescent="0.15">
      <c r="A176" s="209">
        <f t="shared" si="2"/>
        <v>44460</v>
      </c>
      <c r="B176" s="117" t="s">
        <v>47</v>
      </c>
      <c r="C176" s="34"/>
      <c r="D176" s="467"/>
      <c r="E176" s="480"/>
      <c r="F176" s="469"/>
    </row>
    <row r="177" spans="1:6" s="16" customFormat="1" ht="24.75" customHeight="1" x14ac:dyDescent="0.15">
      <c r="A177" s="209">
        <f t="shared" si="2"/>
        <v>44461</v>
      </c>
      <c r="B177" s="117" t="s">
        <v>41</v>
      </c>
      <c r="C177" s="34"/>
      <c r="D177" s="467"/>
      <c r="E177" s="467"/>
      <c r="F177" s="469"/>
    </row>
    <row r="178" spans="1:6" s="16" customFormat="1" ht="24.75" customHeight="1" x14ac:dyDescent="0.15">
      <c r="A178" s="209">
        <f t="shared" si="2"/>
        <v>44462</v>
      </c>
      <c r="B178" s="360" t="s">
        <v>42</v>
      </c>
      <c r="C178" s="34"/>
      <c r="D178" s="467"/>
      <c r="E178" s="467"/>
      <c r="F178" s="485"/>
    </row>
    <row r="179" spans="1:6" s="16" customFormat="1" ht="24.75" customHeight="1" x14ac:dyDescent="0.15">
      <c r="A179" s="209">
        <f t="shared" si="2"/>
        <v>44463</v>
      </c>
      <c r="B179" s="117" t="s">
        <v>44</v>
      </c>
      <c r="C179" s="119" t="s">
        <v>96</v>
      </c>
      <c r="D179" s="119" t="s">
        <v>96</v>
      </c>
      <c r="E179" s="119" t="s">
        <v>96</v>
      </c>
      <c r="F179" s="119" t="s">
        <v>96</v>
      </c>
    </row>
    <row r="180" spans="1:6" s="16" customFormat="1" ht="24.75" customHeight="1" x14ac:dyDescent="0.15">
      <c r="A180" s="209">
        <f t="shared" si="2"/>
        <v>44464</v>
      </c>
      <c r="B180" s="359" t="s">
        <v>45</v>
      </c>
      <c r="C180" s="119" t="s">
        <v>96</v>
      </c>
      <c r="D180" s="119" t="s">
        <v>96</v>
      </c>
      <c r="E180" s="119" t="s">
        <v>96</v>
      </c>
      <c r="F180" s="119" t="s">
        <v>96</v>
      </c>
    </row>
    <row r="181" spans="1:6" s="16" customFormat="1" ht="24.75" customHeight="1" x14ac:dyDescent="0.15">
      <c r="A181" s="206">
        <f t="shared" si="2"/>
        <v>44465</v>
      </c>
      <c r="B181" s="360" t="s">
        <v>46</v>
      </c>
      <c r="C181" s="119" t="s">
        <v>96</v>
      </c>
      <c r="D181" s="119" t="s">
        <v>96</v>
      </c>
      <c r="E181" s="119" t="s">
        <v>96</v>
      </c>
      <c r="F181" s="119" t="s">
        <v>96</v>
      </c>
    </row>
    <row r="182" spans="1:6" s="16" customFormat="1" ht="24.75" customHeight="1" x14ac:dyDescent="0.15">
      <c r="A182" s="206">
        <f t="shared" si="2"/>
        <v>44466</v>
      </c>
      <c r="B182" s="117" t="s">
        <v>6</v>
      </c>
      <c r="C182" s="119" t="s">
        <v>97</v>
      </c>
      <c r="D182" s="119" t="s">
        <v>97</v>
      </c>
      <c r="E182" s="119" t="s">
        <v>97</v>
      </c>
      <c r="F182" s="119" t="s">
        <v>97</v>
      </c>
    </row>
    <row r="183" spans="1:6" s="16" customFormat="1" ht="24.75" customHeight="1" x14ac:dyDescent="0.15">
      <c r="A183" s="206">
        <f t="shared" si="2"/>
        <v>44467</v>
      </c>
      <c r="B183" s="117" t="s">
        <v>47</v>
      </c>
      <c r="C183" s="323"/>
      <c r="D183" s="361"/>
      <c r="E183" s="361"/>
      <c r="F183" s="361"/>
    </row>
    <row r="184" spans="1:6" s="16" customFormat="1" ht="24.75" customHeight="1" x14ac:dyDescent="0.15">
      <c r="A184" s="207">
        <f t="shared" si="2"/>
        <v>44468</v>
      </c>
      <c r="B184" s="510" t="s">
        <v>41</v>
      </c>
      <c r="C184" s="517"/>
      <c r="D184" s="518"/>
      <c r="E184" s="518"/>
      <c r="F184" s="518"/>
    </row>
    <row r="185" spans="1:6" s="16" customFormat="1" ht="24.75" customHeight="1" thickBot="1" x14ac:dyDescent="0.2">
      <c r="A185" s="516">
        <f t="shared" si="2"/>
        <v>44469</v>
      </c>
      <c r="B185" s="60" t="s">
        <v>42</v>
      </c>
      <c r="C185" s="357"/>
      <c r="D185" s="400"/>
      <c r="E185" s="400"/>
      <c r="F185" s="400"/>
    </row>
    <row r="186" spans="1:6" s="16" customFormat="1" ht="24.75" customHeight="1" x14ac:dyDescent="0.15">
      <c r="A186" s="314">
        <f t="shared" si="2"/>
        <v>44470</v>
      </c>
      <c r="B186" s="505" t="s">
        <v>44</v>
      </c>
      <c r="C186" s="299"/>
      <c r="D186" s="365"/>
      <c r="E186" s="523"/>
      <c r="F186" s="365"/>
    </row>
    <row r="187" spans="1:6" s="16" customFormat="1" ht="24.75" customHeight="1" x14ac:dyDescent="0.15">
      <c r="A187" s="314">
        <f t="shared" si="2"/>
        <v>44471</v>
      </c>
      <c r="B187" s="359" t="s">
        <v>45</v>
      </c>
      <c r="C187" s="34"/>
      <c r="D187" s="475"/>
      <c r="E187" s="467"/>
      <c r="F187" s="484"/>
    </row>
    <row r="188" spans="1:6" s="16" customFormat="1" ht="24.75" customHeight="1" x14ac:dyDescent="0.15">
      <c r="A188" s="314">
        <f t="shared" si="2"/>
        <v>44472</v>
      </c>
      <c r="B188" s="360" t="s">
        <v>46</v>
      </c>
      <c r="C188" s="34"/>
      <c r="D188" s="475"/>
      <c r="E188" s="475"/>
      <c r="F188" s="484"/>
    </row>
    <row r="189" spans="1:6" s="16" customFormat="1" ht="24.75" customHeight="1" x14ac:dyDescent="0.15">
      <c r="A189" s="314">
        <f t="shared" si="2"/>
        <v>44473</v>
      </c>
      <c r="B189" s="117" t="s">
        <v>6</v>
      </c>
      <c r="C189" s="545" t="s">
        <v>83</v>
      </c>
      <c r="D189" s="545" t="s">
        <v>83</v>
      </c>
      <c r="E189" s="545" t="s">
        <v>83</v>
      </c>
      <c r="F189" s="545" t="s">
        <v>83</v>
      </c>
    </row>
    <row r="190" spans="1:6" s="16" customFormat="1" ht="24.75" customHeight="1" x14ac:dyDescent="0.15">
      <c r="A190" s="314">
        <f t="shared" si="2"/>
        <v>44474</v>
      </c>
      <c r="B190" s="117" t="s">
        <v>47</v>
      </c>
      <c r="C190" s="545" t="s">
        <v>83</v>
      </c>
      <c r="D190" s="545" t="s">
        <v>83</v>
      </c>
      <c r="E190" s="545" t="s">
        <v>83</v>
      </c>
      <c r="F190" s="545" t="s">
        <v>83</v>
      </c>
    </row>
    <row r="191" spans="1:6" s="16" customFormat="1" ht="24.75" customHeight="1" x14ac:dyDescent="0.15">
      <c r="A191" s="314">
        <f t="shared" si="2"/>
        <v>44475</v>
      </c>
      <c r="B191" s="117" t="s">
        <v>41</v>
      </c>
      <c r="C191" s="545" t="s">
        <v>83</v>
      </c>
      <c r="D191" s="545" t="s">
        <v>83</v>
      </c>
      <c r="E191" s="545" t="s">
        <v>83</v>
      </c>
      <c r="F191" s="545" t="s">
        <v>83</v>
      </c>
    </row>
    <row r="192" spans="1:6" s="16" customFormat="1" ht="24.75" customHeight="1" x14ac:dyDescent="0.15">
      <c r="A192" s="314">
        <f t="shared" si="2"/>
        <v>44476</v>
      </c>
      <c r="B192" s="117" t="s">
        <v>42</v>
      </c>
      <c r="C192" s="545" t="s">
        <v>83</v>
      </c>
      <c r="D192" s="545" t="s">
        <v>83</v>
      </c>
      <c r="E192" s="545" t="s">
        <v>83</v>
      </c>
      <c r="F192" s="545" t="s">
        <v>83</v>
      </c>
    </row>
    <row r="193" spans="1:6" s="16" customFormat="1" ht="24.75" customHeight="1" x14ac:dyDescent="0.15">
      <c r="A193" s="314">
        <f t="shared" si="2"/>
        <v>44477</v>
      </c>
      <c r="B193" s="117" t="s">
        <v>44</v>
      </c>
      <c r="C193" s="545" t="s">
        <v>83</v>
      </c>
      <c r="D193" s="545" t="s">
        <v>83</v>
      </c>
      <c r="E193" s="545" t="s">
        <v>83</v>
      </c>
      <c r="F193" s="545" t="s">
        <v>83</v>
      </c>
    </row>
    <row r="194" spans="1:6" s="16" customFormat="1" ht="24.75" customHeight="1" x14ac:dyDescent="0.15">
      <c r="A194" s="314">
        <f t="shared" si="2"/>
        <v>44478</v>
      </c>
      <c r="B194" s="359" t="s">
        <v>45</v>
      </c>
      <c r="C194" s="545" t="s">
        <v>83</v>
      </c>
      <c r="D194" s="545" t="s">
        <v>83</v>
      </c>
      <c r="E194" s="545" t="s">
        <v>83</v>
      </c>
      <c r="F194" s="545" t="s">
        <v>83</v>
      </c>
    </row>
    <row r="195" spans="1:6" s="16" customFormat="1" ht="24.75" customHeight="1" x14ac:dyDescent="0.15">
      <c r="A195" s="314">
        <f t="shared" si="2"/>
        <v>44479</v>
      </c>
      <c r="B195" s="360" t="s">
        <v>46</v>
      </c>
      <c r="C195" s="545" t="s">
        <v>83</v>
      </c>
      <c r="D195" s="545" t="s">
        <v>83</v>
      </c>
      <c r="E195" s="545" t="s">
        <v>83</v>
      </c>
      <c r="F195" s="545" t="s">
        <v>83</v>
      </c>
    </row>
    <row r="196" spans="1:6" s="16" customFormat="1" ht="24.75" customHeight="1" x14ac:dyDescent="0.15">
      <c r="A196" s="314">
        <f t="shared" ref="A196:A259" si="3">A195+1</f>
        <v>44480</v>
      </c>
      <c r="B196" s="117" t="s">
        <v>6</v>
      </c>
      <c r="C196" s="545" t="s">
        <v>83</v>
      </c>
      <c r="D196" s="545" t="s">
        <v>83</v>
      </c>
      <c r="E196" s="545" t="s">
        <v>83</v>
      </c>
      <c r="F196" s="545" t="s">
        <v>83</v>
      </c>
    </row>
    <row r="197" spans="1:6" s="16" customFormat="1" ht="24.75" customHeight="1" x14ac:dyDescent="0.15">
      <c r="A197" s="314">
        <f t="shared" si="3"/>
        <v>44481</v>
      </c>
      <c r="B197" s="117" t="s">
        <v>47</v>
      </c>
      <c r="C197" s="545" t="s">
        <v>83</v>
      </c>
      <c r="D197" s="545" t="s">
        <v>83</v>
      </c>
      <c r="E197" s="545" t="s">
        <v>83</v>
      </c>
      <c r="F197" s="545" t="s">
        <v>83</v>
      </c>
    </row>
    <row r="198" spans="1:6" s="16" customFormat="1" ht="24.75" customHeight="1" x14ac:dyDescent="0.15">
      <c r="A198" s="314">
        <f t="shared" si="3"/>
        <v>44482</v>
      </c>
      <c r="B198" s="117" t="s">
        <v>41</v>
      </c>
      <c r="C198" s="545" t="s">
        <v>83</v>
      </c>
      <c r="D198" s="545" t="s">
        <v>83</v>
      </c>
      <c r="E198" s="545" t="s">
        <v>83</v>
      </c>
      <c r="F198" s="545" t="s">
        <v>83</v>
      </c>
    </row>
    <row r="199" spans="1:6" s="16" customFormat="1" ht="24.75" customHeight="1" x14ac:dyDescent="0.15">
      <c r="A199" s="314">
        <f t="shared" si="3"/>
        <v>44483</v>
      </c>
      <c r="B199" s="117" t="s">
        <v>42</v>
      </c>
      <c r="C199" s="119"/>
      <c r="D199" s="361"/>
      <c r="E199" s="467"/>
      <c r="F199" s="361"/>
    </row>
    <row r="200" spans="1:6" s="16" customFormat="1" ht="24.75" customHeight="1" x14ac:dyDescent="0.15">
      <c r="A200" s="314">
        <f t="shared" si="3"/>
        <v>44484</v>
      </c>
      <c r="B200" s="117" t="s">
        <v>44</v>
      </c>
      <c r="C200" s="361" t="s">
        <v>60</v>
      </c>
      <c r="D200" s="361" t="s">
        <v>60</v>
      </c>
      <c r="E200" s="361" t="s">
        <v>60</v>
      </c>
      <c r="F200" s="361" t="s">
        <v>60</v>
      </c>
    </row>
    <row r="201" spans="1:6" s="16" customFormat="1" ht="24.75" customHeight="1" x14ac:dyDescent="0.15">
      <c r="A201" s="315">
        <f t="shared" si="3"/>
        <v>44485</v>
      </c>
      <c r="B201" s="359" t="s">
        <v>45</v>
      </c>
      <c r="C201" s="361" t="s">
        <v>60</v>
      </c>
      <c r="D201" s="361" t="s">
        <v>60</v>
      </c>
      <c r="E201" s="361" t="s">
        <v>60</v>
      </c>
      <c r="F201" s="361" t="s">
        <v>60</v>
      </c>
    </row>
    <row r="202" spans="1:6" s="16" customFormat="1" ht="24.75" customHeight="1" x14ac:dyDescent="0.15">
      <c r="A202" s="314">
        <f t="shared" si="3"/>
        <v>44486</v>
      </c>
      <c r="B202" s="360" t="s">
        <v>46</v>
      </c>
      <c r="C202" s="361" t="s">
        <v>60</v>
      </c>
      <c r="D202" s="361" t="s">
        <v>60</v>
      </c>
      <c r="E202" s="361" t="s">
        <v>60</v>
      </c>
      <c r="F202" s="361" t="s">
        <v>60</v>
      </c>
    </row>
    <row r="203" spans="1:6" s="16" customFormat="1" ht="24.75" customHeight="1" x14ac:dyDescent="0.15">
      <c r="A203" s="314">
        <f t="shared" si="3"/>
        <v>44487</v>
      </c>
      <c r="B203" s="117" t="s">
        <v>6</v>
      </c>
      <c r="C203" s="361" t="s">
        <v>61</v>
      </c>
      <c r="D203" s="361" t="s">
        <v>61</v>
      </c>
      <c r="E203" s="361" t="s">
        <v>61</v>
      </c>
      <c r="F203" s="361" t="s">
        <v>61</v>
      </c>
    </row>
    <row r="204" spans="1:6" s="16" customFormat="1" ht="24.75" customHeight="1" x14ac:dyDescent="0.15">
      <c r="A204" s="318">
        <f t="shared" si="3"/>
        <v>44488</v>
      </c>
      <c r="B204" s="117" t="s">
        <v>47</v>
      </c>
      <c r="C204" s="323"/>
      <c r="D204" s="361"/>
      <c r="E204" s="361"/>
      <c r="F204" s="361"/>
    </row>
    <row r="205" spans="1:6" s="16" customFormat="1" ht="24.75" customHeight="1" x14ac:dyDescent="0.15">
      <c r="A205" s="314">
        <f t="shared" si="3"/>
        <v>44489</v>
      </c>
      <c r="B205" s="117" t="s">
        <v>41</v>
      </c>
      <c r="C205" s="323"/>
      <c r="D205" s="361"/>
      <c r="E205" s="361"/>
      <c r="F205" s="361"/>
    </row>
    <row r="206" spans="1:6" s="16" customFormat="1" ht="24.75" customHeight="1" x14ac:dyDescent="0.15">
      <c r="A206" s="314">
        <f t="shared" si="3"/>
        <v>44490</v>
      </c>
      <c r="B206" s="117" t="s">
        <v>42</v>
      </c>
      <c r="C206" s="34"/>
      <c r="D206" s="480"/>
      <c r="E206" s="467"/>
      <c r="F206" s="469"/>
    </row>
    <row r="207" spans="1:6" s="16" customFormat="1" ht="24.75" customHeight="1" x14ac:dyDescent="0.15">
      <c r="A207" s="314">
        <f t="shared" si="3"/>
        <v>44491</v>
      </c>
      <c r="B207" s="117" t="s">
        <v>44</v>
      </c>
      <c r="C207" s="34"/>
      <c r="D207" s="467"/>
      <c r="E207" s="467"/>
      <c r="F207" s="469"/>
    </row>
    <row r="208" spans="1:6" s="16" customFormat="1" ht="24.75" customHeight="1" x14ac:dyDescent="0.15">
      <c r="A208" s="314">
        <f t="shared" si="3"/>
        <v>44492</v>
      </c>
      <c r="B208" s="359" t="s">
        <v>45</v>
      </c>
      <c r="C208" s="34"/>
      <c r="D208" s="467"/>
      <c r="E208" s="481"/>
      <c r="F208" s="469"/>
    </row>
    <row r="209" spans="1:6" s="16" customFormat="1" ht="24.75" customHeight="1" x14ac:dyDescent="0.15">
      <c r="A209" s="314">
        <f t="shared" si="3"/>
        <v>44493</v>
      </c>
      <c r="B209" s="360" t="s">
        <v>46</v>
      </c>
      <c r="C209" s="34"/>
      <c r="D209" s="467"/>
      <c r="E209" s="467"/>
      <c r="F209" s="469"/>
    </row>
    <row r="210" spans="1:6" s="16" customFormat="1" ht="24.75" customHeight="1" x14ac:dyDescent="0.15">
      <c r="A210" s="314">
        <f t="shared" si="3"/>
        <v>44494</v>
      </c>
      <c r="B210" s="117" t="s">
        <v>6</v>
      </c>
      <c r="C210" s="34"/>
      <c r="D210" s="467"/>
      <c r="E210" s="467"/>
      <c r="F210" s="469"/>
    </row>
    <row r="211" spans="1:6" s="16" customFormat="1" ht="24.75" customHeight="1" x14ac:dyDescent="0.15">
      <c r="A211" s="314">
        <f t="shared" si="3"/>
        <v>44495</v>
      </c>
      <c r="B211" s="117" t="s">
        <v>47</v>
      </c>
      <c r="C211" s="34"/>
      <c r="D211" s="467"/>
      <c r="E211" s="467"/>
      <c r="F211" s="469"/>
    </row>
    <row r="212" spans="1:6" s="16" customFormat="1" ht="24.75" customHeight="1" x14ac:dyDescent="0.15">
      <c r="A212" s="314">
        <f t="shared" si="3"/>
        <v>44496</v>
      </c>
      <c r="B212" s="117" t="s">
        <v>41</v>
      </c>
      <c r="C212" s="34"/>
      <c r="D212" s="467"/>
      <c r="E212" s="493"/>
      <c r="F212" s="469"/>
    </row>
    <row r="213" spans="1:6" s="16" customFormat="1" ht="24.75" customHeight="1" x14ac:dyDescent="0.15">
      <c r="A213" s="314">
        <f t="shared" si="3"/>
        <v>44497</v>
      </c>
      <c r="B213" s="117" t="s">
        <v>42</v>
      </c>
      <c r="C213" s="34"/>
      <c r="D213" s="467"/>
      <c r="E213" s="480"/>
      <c r="F213" s="469"/>
    </row>
    <row r="214" spans="1:6" s="16" customFormat="1" ht="24.75" customHeight="1" x14ac:dyDescent="0.15">
      <c r="A214" s="314">
        <f t="shared" si="3"/>
        <v>44498</v>
      </c>
      <c r="B214" s="117" t="s">
        <v>44</v>
      </c>
      <c r="C214" s="34"/>
      <c r="D214" s="467"/>
      <c r="E214" s="475"/>
      <c r="F214" s="469"/>
    </row>
    <row r="215" spans="1:6" s="16" customFormat="1" ht="24.75" customHeight="1" x14ac:dyDescent="0.15">
      <c r="A215" s="319">
        <f t="shared" si="3"/>
        <v>44499</v>
      </c>
      <c r="B215" s="514" t="s">
        <v>45</v>
      </c>
      <c r="C215" s="355"/>
      <c r="D215" s="493"/>
      <c r="E215" s="493"/>
      <c r="F215" s="498"/>
    </row>
    <row r="216" spans="1:6" s="16" customFormat="1" ht="24.75" customHeight="1" thickBot="1" x14ac:dyDescent="0.2">
      <c r="A216" s="509">
        <f t="shared" si="3"/>
        <v>44500</v>
      </c>
      <c r="B216" s="515" t="s">
        <v>46</v>
      </c>
      <c r="C216" s="164"/>
      <c r="D216" s="472"/>
      <c r="E216" s="524"/>
      <c r="F216" s="474"/>
    </row>
    <row r="217" spans="1:6" s="16" customFormat="1" ht="24.75" customHeight="1" x14ac:dyDescent="0.15">
      <c r="A217" s="209">
        <f t="shared" si="3"/>
        <v>44501</v>
      </c>
      <c r="B217" s="505" t="s">
        <v>6</v>
      </c>
      <c r="C217" s="299"/>
      <c r="D217" s="475"/>
      <c r="E217" s="404"/>
      <c r="F217" s="484"/>
    </row>
    <row r="218" spans="1:6" s="16" customFormat="1" ht="25.5" customHeight="1" x14ac:dyDescent="0.15">
      <c r="A218" s="209">
        <f t="shared" si="3"/>
        <v>44502</v>
      </c>
      <c r="B218" s="106" t="s">
        <v>47</v>
      </c>
      <c r="C218" s="358"/>
      <c r="D218" s="358"/>
      <c r="E218" s="358"/>
      <c r="F218" s="358"/>
    </row>
    <row r="219" spans="1:6" s="16" customFormat="1" ht="24.75" customHeight="1" x14ac:dyDescent="0.15">
      <c r="A219" s="209">
        <f t="shared" si="3"/>
        <v>44503</v>
      </c>
      <c r="B219" s="360" t="s">
        <v>41</v>
      </c>
      <c r="C219" s="538" t="s">
        <v>36</v>
      </c>
      <c r="D219" s="538" t="s">
        <v>36</v>
      </c>
      <c r="E219" s="538" t="s">
        <v>36</v>
      </c>
      <c r="F219" s="538" t="s">
        <v>36</v>
      </c>
    </row>
    <row r="220" spans="1:6" s="16" customFormat="1" ht="24.75" customHeight="1" x14ac:dyDescent="0.15">
      <c r="A220" s="209">
        <f t="shared" si="3"/>
        <v>44504</v>
      </c>
      <c r="B220" s="117" t="s">
        <v>42</v>
      </c>
      <c r="C220" s="34"/>
      <c r="D220" s="361"/>
      <c r="E220" s="468"/>
      <c r="F220" s="361"/>
    </row>
    <row r="221" spans="1:6" s="16" customFormat="1" ht="24.75" customHeight="1" x14ac:dyDescent="0.15">
      <c r="A221" s="209">
        <f t="shared" si="3"/>
        <v>44505</v>
      </c>
      <c r="B221" s="117" t="s">
        <v>44</v>
      </c>
      <c r="C221" s="34"/>
      <c r="D221" s="480"/>
      <c r="E221" s="468"/>
      <c r="F221" s="469"/>
    </row>
    <row r="222" spans="1:6" s="16" customFormat="1" ht="24.75" customHeight="1" x14ac:dyDescent="0.15">
      <c r="A222" s="209">
        <f t="shared" si="3"/>
        <v>44506</v>
      </c>
      <c r="B222" s="359" t="s">
        <v>45</v>
      </c>
      <c r="C222" s="34"/>
      <c r="D222" s="467"/>
      <c r="E222" s="468"/>
      <c r="F222" s="469"/>
    </row>
    <row r="223" spans="1:6" s="16" customFormat="1" ht="24.75" customHeight="1" x14ac:dyDescent="0.15">
      <c r="A223" s="209">
        <f t="shared" si="3"/>
        <v>44507</v>
      </c>
      <c r="B223" s="360" t="s">
        <v>46</v>
      </c>
      <c r="C223" s="34"/>
      <c r="D223" s="467"/>
      <c r="E223" s="468"/>
      <c r="F223" s="469"/>
    </row>
    <row r="224" spans="1:6" s="16" customFormat="1" ht="24.75" customHeight="1" x14ac:dyDescent="0.15">
      <c r="A224" s="209">
        <f t="shared" si="3"/>
        <v>44508</v>
      </c>
      <c r="B224" s="117" t="s">
        <v>6</v>
      </c>
      <c r="C224" s="34"/>
      <c r="D224" s="467"/>
      <c r="E224" s="468"/>
      <c r="F224" s="469"/>
    </row>
    <row r="225" spans="1:6" s="16" customFormat="1" ht="24.75" customHeight="1" x14ac:dyDescent="0.15">
      <c r="A225" s="209">
        <f t="shared" si="3"/>
        <v>44509</v>
      </c>
      <c r="B225" s="117" t="s">
        <v>47</v>
      </c>
      <c r="C225" s="34"/>
      <c r="D225" s="467"/>
      <c r="E225" s="468"/>
      <c r="F225" s="469"/>
    </row>
    <row r="226" spans="1:6" s="16" customFormat="1" ht="24.75" customHeight="1" x14ac:dyDescent="0.15">
      <c r="A226" s="297">
        <f t="shared" si="3"/>
        <v>44510</v>
      </c>
      <c r="B226" s="117" t="s">
        <v>41</v>
      </c>
      <c r="C226" s="34"/>
      <c r="D226" s="467"/>
      <c r="E226" s="468"/>
      <c r="F226" s="469"/>
    </row>
    <row r="227" spans="1:6" s="16" customFormat="1" ht="24.75" customHeight="1" x14ac:dyDescent="0.15">
      <c r="A227" s="209">
        <f t="shared" si="3"/>
        <v>44511</v>
      </c>
      <c r="B227" s="117" t="s">
        <v>42</v>
      </c>
      <c r="C227" s="34"/>
      <c r="D227" s="406"/>
      <c r="E227" s="468"/>
      <c r="F227" s="469"/>
    </row>
    <row r="228" spans="1:6" s="16" customFormat="1" ht="24.75" customHeight="1" x14ac:dyDescent="0.15">
      <c r="A228" s="209">
        <f t="shared" si="3"/>
        <v>44512</v>
      </c>
      <c r="B228" s="117" t="s">
        <v>44</v>
      </c>
      <c r="C228" s="34"/>
      <c r="D228" s="467"/>
      <c r="E228" s="371"/>
      <c r="F228" s="469"/>
    </row>
    <row r="229" spans="1:6" s="16" customFormat="1" ht="24.75" customHeight="1" x14ac:dyDescent="0.15">
      <c r="A229" s="209">
        <f t="shared" si="3"/>
        <v>44513</v>
      </c>
      <c r="B229" s="359" t="s">
        <v>45</v>
      </c>
      <c r="C229" s="34"/>
      <c r="D229" s="467"/>
      <c r="E229" s="468"/>
      <c r="F229" s="469"/>
    </row>
    <row r="230" spans="1:6" s="16" customFormat="1" ht="24.75" customHeight="1" x14ac:dyDescent="0.15">
      <c r="A230" s="209">
        <f t="shared" si="3"/>
        <v>44514</v>
      </c>
      <c r="B230" s="360" t="s">
        <v>46</v>
      </c>
      <c r="C230" s="34"/>
      <c r="D230" s="467"/>
      <c r="E230" s="468"/>
      <c r="F230" s="469"/>
    </row>
    <row r="231" spans="1:6" s="16" customFormat="1" ht="24.75" customHeight="1" x14ac:dyDescent="0.15">
      <c r="A231" s="209">
        <f t="shared" si="3"/>
        <v>44515</v>
      </c>
      <c r="B231" s="117" t="s">
        <v>6</v>
      </c>
      <c r="C231" s="34"/>
      <c r="D231" s="467"/>
      <c r="E231" s="468"/>
      <c r="F231" s="469"/>
    </row>
    <row r="232" spans="1:6" s="16" customFormat="1" ht="24.75" customHeight="1" x14ac:dyDescent="0.15">
      <c r="A232" s="209">
        <f t="shared" si="3"/>
        <v>44516</v>
      </c>
      <c r="B232" s="117" t="s">
        <v>47</v>
      </c>
      <c r="C232" s="34"/>
      <c r="D232" s="467"/>
      <c r="E232" s="468"/>
      <c r="F232" s="469"/>
    </row>
    <row r="233" spans="1:6" s="16" customFormat="1" ht="24.75" customHeight="1" x14ac:dyDescent="0.15">
      <c r="A233" s="209">
        <f t="shared" si="3"/>
        <v>44517</v>
      </c>
      <c r="B233" s="117" t="s">
        <v>41</v>
      </c>
      <c r="C233" s="34"/>
      <c r="D233" s="467"/>
      <c r="E233" s="468"/>
      <c r="F233" s="469"/>
    </row>
    <row r="234" spans="1:6" s="16" customFormat="1" ht="24.75" customHeight="1" x14ac:dyDescent="0.15">
      <c r="A234" s="209">
        <f t="shared" si="3"/>
        <v>44518</v>
      </c>
      <c r="B234" s="117" t="s">
        <v>42</v>
      </c>
      <c r="C234" s="34"/>
      <c r="D234" s="361"/>
      <c r="E234" s="468"/>
      <c r="F234" s="361"/>
    </row>
    <row r="235" spans="1:6" s="16" customFormat="1" ht="24.75" customHeight="1" x14ac:dyDescent="0.15">
      <c r="A235" s="209">
        <f t="shared" si="3"/>
        <v>44519</v>
      </c>
      <c r="B235" s="117" t="s">
        <v>44</v>
      </c>
      <c r="C235" s="34"/>
      <c r="D235" s="480"/>
      <c r="E235" s="468"/>
      <c r="F235" s="469"/>
    </row>
    <row r="236" spans="1:6" s="16" customFormat="1" ht="24.75" customHeight="1" x14ac:dyDescent="0.15">
      <c r="A236" s="209">
        <f t="shared" si="3"/>
        <v>44520</v>
      </c>
      <c r="B236" s="359" t="s">
        <v>45</v>
      </c>
      <c r="C236" s="34"/>
      <c r="D236" s="480"/>
      <c r="E236" s="468"/>
      <c r="F236" s="469"/>
    </row>
    <row r="237" spans="1:6" s="16" customFormat="1" ht="24.75" customHeight="1" x14ac:dyDescent="0.15">
      <c r="A237" s="209">
        <f t="shared" si="3"/>
        <v>44521</v>
      </c>
      <c r="B237" s="360" t="s">
        <v>46</v>
      </c>
      <c r="C237" s="34"/>
      <c r="D237" s="467"/>
      <c r="E237" s="468"/>
      <c r="F237" s="469"/>
    </row>
    <row r="238" spans="1:6" s="16" customFormat="1" ht="24.75" customHeight="1" x14ac:dyDescent="0.15">
      <c r="A238" s="209">
        <f t="shared" si="3"/>
        <v>44522</v>
      </c>
      <c r="B238" s="117" t="s">
        <v>6</v>
      </c>
      <c r="C238" s="34"/>
      <c r="D238" s="480"/>
      <c r="E238" s="371"/>
      <c r="F238" s="469"/>
    </row>
    <row r="239" spans="1:6" s="16" customFormat="1" ht="24.75" customHeight="1" x14ac:dyDescent="0.15">
      <c r="A239" s="209">
        <f t="shared" si="3"/>
        <v>44523</v>
      </c>
      <c r="B239" s="360" t="s">
        <v>47</v>
      </c>
      <c r="C239" s="34"/>
      <c r="D239" s="371"/>
      <c r="E239" s="371"/>
      <c r="F239" s="494"/>
    </row>
    <row r="240" spans="1:6" s="16" customFormat="1" ht="24.75" customHeight="1" x14ac:dyDescent="0.15">
      <c r="A240" s="209">
        <f t="shared" si="3"/>
        <v>44524</v>
      </c>
      <c r="B240" s="117" t="s">
        <v>41</v>
      </c>
      <c r="C240" s="34"/>
      <c r="D240" s="361"/>
      <c r="E240" s="468"/>
      <c r="F240" s="361"/>
    </row>
    <row r="241" spans="1:6" s="16" customFormat="1" ht="24.75" customHeight="1" x14ac:dyDescent="0.15">
      <c r="A241" s="209">
        <f t="shared" si="3"/>
        <v>44525</v>
      </c>
      <c r="B241" s="117" t="s">
        <v>42</v>
      </c>
      <c r="C241" s="34"/>
      <c r="D241" s="480"/>
      <c r="E241" s="468"/>
      <c r="F241" s="469"/>
    </row>
    <row r="242" spans="1:6" s="16" customFormat="1" ht="24.75" customHeight="1" x14ac:dyDescent="0.15">
      <c r="A242" s="209">
        <f t="shared" si="3"/>
        <v>44526</v>
      </c>
      <c r="B242" s="117" t="s">
        <v>44</v>
      </c>
      <c r="C242" s="34"/>
      <c r="D242" s="467"/>
      <c r="E242" s="468"/>
      <c r="F242" s="469"/>
    </row>
    <row r="243" spans="1:6" s="16" customFormat="1" ht="24.75" customHeight="1" x14ac:dyDescent="0.15">
      <c r="A243" s="209">
        <f t="shared" si="3"/>
        <v>44527</v>
      </c>
      <c r="B243" s="359" t="s">
        <v>45</v>
      </c>
      <c r="C243" s="34"/>
      <c r="D243" s="467"/>
      <c r="E243" s="468"/>
      <c r="F243" s="469"/>
    </row>
    <row r="244" spans="1:6" s="16" customFormat="1" ht="24.75" customHeight="1" x14ac:dyDescent="0.15">
      <c r="A244" s="209">
        <f t="shared" si="3"/>
        <v>44528</v>
      </c>
      <c r="B244" s="360" t="s">
        <v>46</v>
      </c>
      <c r="C244" s="34"/>
      <c r="D244" s="467"/>
      <c r="E244" s="371"/>
      <c r="F244" s="494"/>
    </row>
    <row r="245" spans="1:6" s="16" customFormat="1" ht="24.75" customHeight="1" x14ac:dyDescent="0.15">
      <c r="A245" s="207">
        <f t="shared" si="3"/>
        <v>44529</v>
      </c>
      <c r="B245" s="510" t="s">
        <v>6</v>
      </c>
      <c r="C245" s="355"/>
      <c r="D245" s="493"/>
      <c r="E245" s="497"/>
      <c r="F245" s="498"/>
    </row>
    <row r="246" spans="1:6" s="16" customFormat="1" ht="24.75" customHeight="1" thickBot="1" x14ac:dyDescent="0.2">
      <c r="A246" s="516">
        <f t="shared" si="3"/>
        <v>44530</v>
      </c>
      <c r="B246" s="60" t="s">
        <v>47</v>
      </c>
      <c r="C246" s="164"/>
      <c r="D246" s="472"/>
      <c r="E246" s="473"/>
      <c r="F246" s="474"/>
    </row>
    <row r="247" spans="1:6" s="16" customFormat="1" ht="24.75" customHeight="1" x14ac:dyDescent="0.15">
      <c r="A247" s="314">
        <f t="shared" si="3"/>
        <v>44531</v>
      </c>
      <c r="B247" s="505" t="s">
        <v>41</v>
      </c>
      <c r="C247" s="299"/>
      <c r="D247" s="365"/>
      <c r="E247" s="476"/>
      <c r="F247" s="365"/>
    </row>
    <row r="248" spans="1:6" s="16" customFormat="1" ht="24.75" customHeight="1" x14ac:dyDescent="0.15">
      <c r="A248" s="314">
        <f t="shared" si="3"/>
        <v>44532</v>
      </c>
      <c r="B248" s="117" t="s">
        <v>42</v>
      </c>
      <c r="C248" s="34"/>
      <c r="D248" s="361"/>
      <c r="E248" s="468"/>
      <c r="F248" s="361"/>
    </row>
    <row r="249" spans="1:6" s="16" customFormat="1" ht="24.75" customHeight="1" x14ac:dyDescent="0.15">
      <c r="A249" s="314">
        <f t="shared" si="3"/>
        <v>44533</v>
      </c>
      <c r="B249" s="117" t="s">
        <v>44</v>
      </c>
      <c r="C249" s="34"/>
      <c r="D249" s="480"/>
      <c r="E249" s="468"/>
      <c r="F249" s="469"/>
    </row>
    <row r="250" spans="1:6" s="16" customFormat="1" ht="24.75" customHeight="1" x14ac:dyDescent="0.15">
      <c r="A250" s="314">
        <f t="shared" si="3"/>
        <v>44534</v>
      </c>
      <c r="B250" s="359" t="s">
        <v>45</v>
      </c>
      <c r="C250" s="34"/>
      <c r="D250" s="480"/>
      <c r="E250" s="468"/>
      <c r="F250" s="469"/>
    </row>
    <row r="251" spans="1:6" s="16" customFormat="1" ht="24.75" customHeight="1" x14ac:dyDescent="0.15">
      <c r="A251" s="314">
        <f t="shared" si="3"/>
        <v>44535</v>
      </c>
      <c r="B251" s="360" t="s">
        <v>46</v>
      </c>
      <c r="C251" s="34"/>
      <c r="D251" s="467"/>
      <c r="E251" s="468"/>
      <c r="F251" s="469"/>
    </row>
    <row r="252" spans="1:6" s="16" customFormat="1" ht="24.75" customHeight="1" x14ac:dyDescent="0.15">
      <c r="A252" s="314">
        <f t="shared" si="3"/>
        <v>44536</v>
      </c>
      <c r="B252" s="117" t="s">
        <v>6</v>
      </c>
      <c r="C252" s="34"/>
      <c r="D252" s="467"/>
      <c r="E252" s="468"/>
      <c r="F252" s="469"/>
    </row>
    <row r="253" spans="1:6" s="16" customFormat="1" ht="24.75" customHeight="1" x14ac:dyDescent="0.15">
      <c r="A253" s="314">
        <f t="shared" si="3"/>
        <v>44537</v>
      </c>
      <c r="B253" s="117" t="s">
        <v>47</v>
      </c>
      <c r="C253" s="34"/>
      <c r="D253" s="467"/>
      <c r="E253" s="468"/>
      <c r="F253" s="469"/>
    </row>
    <row r="254" spans="1:6" s="16" customFormat="1" ht="24.75" customHeight="1" x14ac:dyDescent="0.15">
      <c r="A254" s="314">
        <f t="shared" si="3"/>
        <v>44538</v>
      </c>
      <c r="B254" s="117" t="s">
        <v>41</v>
      </c>
      <c r="C254" s="34"/>
      <c r="D254" s="467"/>
      <c r="E254" s="468"/>
      <c r="F254" s="469"/>
    </row>
    <row r="255" spans="1:6" s="16" customFormat="1" ht="24.75" customHeight="1" x14ac:dyDescent="0.15">
      <c r="A255" s="314">
        <f t="shared" si="3"/>
        <v>44539</v>
      </c>
      <c r="B255" s="117" t="s">
        <v>42</v>
      </c>
      <c r="C255" s="34"/>
      <c r="D255" s="467"/>
      <c r="E255" s="468"/>
      <c r="F255" s="467"/>
    </row>
    <row r="256" spans="1:6" s="16" customFormat="1" ht="24.75" customHeight="1" x14ac:dyDescent="0.15">
      <c r="A256" s="315">
        <f t="shared" si="3"/>
        <v>44540</v>
      </c>
      <c r="B256" s="117" t="s">
        <v>44</v>
      </c>
      <c r="C256" s="34"/>
      <c r="D256" s="467"/>
      <c r="E256" s="468"/>
      <c r="F256" s="469"/>
    </row>
    <row r="257" spans="1:6" s="16" customFormat="1" ht="24.75" customHeight="1" x14ac:dyDescent="0.15">
      <c r="A257" s="314">
        <f t="shared" si="3"/>
        <v>44541</v>
      </c>
      <c r="B257" s="359" t="s">
        <v>45</v>
      </c>
      <c r="C257" s="34"/>
      <c r="D257" s="467"/>
      <c r="E257" s="468"/>
      <c r="F257" s="469"/>
    </row>
    <row r="258" spans="1:6" s="16" customFormat="1" ht="24.75" customHeight="1" x14ac:dyDescent="0.15">
      <c r="A258" s="314">
        <f t="shared" si="3"/>
        <v>44542</v>
      </c>
      <c r="B258" s="360" t="s">
        <v>46</v>
      </c>
      <c r="C258" s="34"/>
      <c r="D258" s="467"/>
      <c r="E258" s="468"/>
      <c r="F258" s="469"/>
    </row>
    <row r="259" spans="1:6" s="16" customFormat="1" ht="24.75" customHeight="1" x14ac:dyDescent="0.15">
      <c r="A259" s="314">
        <f t="shared" si="3"/>
        <v>44543</v>
      </c>
      <c r="B259" s="117" t="s">
        <v>6</v>
      </c>
      <c r="C259" s="34"/>
      <c r="D259" s="467"/>
      <c r="E259" s="467"/>
      <c r="F259" s="485"/>
    </row>
    <row r="260" spans="1:6" s="16" customFormat="1" ht="24.75" customHeight="1" x14ac:dyDescent="0.15">
      <c r="A260" s="314">
        <f t="shared" ref="A260:A323" si="4">A259+1</f>
        <v>44544</v>
      </c>
      <c r="B260" s="117" t="s">
        <v>47</v>
      </c>
      <c r="C260" s="34"/>
      <c r="D260" s="467"/>
      <c r="E260" s="468"/>
      <c r="F260" s="469"/>
    </row>
    <row r="261" spans="1:6" s="16" customFormat="1" ht="24.75" customHeight="1" x14ac:dyDescent="0.15">
      <c r="A261" s="314">
        <f t="shared" si="4"/>
        <v>44545</v>
      </c>
      <c r="B261" s="117" t="s">
        <v>41</v>
      </c>
      <c r="C261" s="119"/>
      <c r="D261" s="467"/>
      <c r="E261" s="468"/>
      <c r="F261" s="495"/>
    </row>
    <row r="262" spans="1:6" s="16" customFormat="1" ht="24.75" customHeight="1" x14ac:dyDescent="0.15">
      <c r="A262" s="314">
        <f t="shared" si="4"/>
        <v>44546</v>
      </c>
      <c r="B262" s="117" t="s">
        <v>42</v>
      </c>
      <c r="C262" s="34"/>
      <c r="D262" s="467"/>
      <c r="E262" s="468"/>
      <c r="F262" s="469"/>
    </row>
    <row r="263" spans="1:6" s="16" customFormat="1" ht="24.75" customHeight="1" x14ac:dyDescent="0.15">
      <c r="A263" s="314">
        <f t="shared" si="4"/>
        <v>44547</v>
      </c>
      <c r="B263" s="117" t="s">
        <v>44</v>
      </c>
      <c r="C263" s="34"/>
      <c r="D263" s="467"/>
      <c r="E263" s="468"/>
      <c r="F263" s="469"/>
    </row>
    <row r="264" spans="1:6" s="16" customFormat="1" ht="24.75" customHeight="1" x14ac:dyDescent="0.15">
      <c r="A264" s="314">
        <f t="shared" si="4"/>
        <v>44548</v>
      </c>
      <c r="B264" s="359" t="s">
        <v>45</v>
      </c>
      <c r="C264" s="34"/>
      <c r="D264" s="480"/>
      <c r="E264" s="468"/>
      <c r="F264" s="469"/>
    </row>
    <row r="265" spans="1:6" s="16" customFormat="1" ht="24.75" customHeight="1" x14ac:dyDescent="0.15">
      <c r="A265" s="314">
        <f t="shared" si="4"/>
        <v>44549</v>
      </c>
      <c r="B265" s="360" t="s">
        <v>46</v>
      </c>
      <c r="C265" s="34"/>
      <c r="D265" s="480"/>
      <c r="E265" s="468"/>
      <c r="F265" s="469"/>
    </row>
    <row r="266" spans="1:6" s="16" customFormat="1" ht="24.75" customHeight="1" x14ac:dyDescent="0.15">
      <c r="A266" s="314">
        <f t="shared" si="4"/>
        <v>44550</v>
      </c>
      <c r="B266" s="117" t="s">
        <v>6</v>
      </c>
      <c r="C266" s="34"/>
      <c r="D266" s="480"/>
      <c r="E266" s="468"/>
      <c r="F266" s="469"/>
    </row>
    <row r="267" spans="1:6" s="16" customFormat="1" ht="24.75" customHeight="1" x14ac:dyDescent="0.15">
      <c r="A267" s="314">
        <f t="shared" si="4"/>
        <v>44551</v>
      </c>
      <c r="B267" s="117" t="s">
        <v>47</v>
      </c>
      <c r="C267" s="34"/>
      <c r="D267" s="467"/>
      <c r="E267" s="468"/>
      <c r="F267" s="469"/>
    </row>
    <row r="268" spans="1:6" s="16" customFormat="1" ht="24.75" customHeight="1" x14ac:dyDescent="0.15">
      <c r="A268" s="314">
        <f t="shared" si="4"/>
        <v>44552</v>
      </c>
      <c r="B268" s="117" t="s">
        <v>41</v>
      </c>
      <c r="C268" s="34"/>
      <c r="D268" s="467"/>
      <c r="E268" s="468"/>
      <c r="F268" s="469"/>
    </row>
    <row r="269" spans="1:6" s="16" customFormat="1" ht="24.75" customHeight="1" x14ac:dyDescent="0.15">
      <c r="A269" s="314">
        <f t="shared" si="4"/>
        <v>44553</v>
      </c>
      <c r="B269" s="117" t="s">
        <v>42</v>
      </c>
      <c r="C269" s="34"/>
      <c r="D269" s="467"/>
      <c r="E269" s="468"/>
      <c r="F269" s="469"/>
    </row>
    <row r="270" spans="1:6" s="16" customFormat="1" ht="24.75" customHeight="1" x14ac:dyDescent="0.15">
      <c r="A270" s="314">
        <f t="shared" si="4"/>
        <v>44554</v>
      </c>
      <c r="B270" s="117" t="s">
        <v>44</v>
      </c>
      <c r="C270" s="34"/>
      <c r="D270" s="467"/>
      <c r="E270" s="468"/>
      <c r="F270" s="469"/>
    </row>
    <row r="271" spans="1:6" s="16" customFormat="1" ht="24.75" customHeight="1" x14ac:dyDescent="0.15">
      <c r="A271" s="314">
        <f t="shared" si="4"/>
        <v>44555</v>
      </c>
      <c r="B271" s="359" t="s">
        <v>45</v>
      </c>
      <c r="C271" s="34"/>
      <c r="D271" s="467"/>
      <c r="E271" s="468"/>
      <c r="F271" s="469"/>
    </row>
    <row r="272" spans="1:6" s="16" customFormat="1" ht="24.75" customHeight="1" x14ac:dyDescent="0.15">
      <c r="A272" s="314">
        <f t="shared" si="4"/>
        <v>44556</v>
      </c>
      <c r="B272" s="360" t="s">
        <v>46</v>
      </c>
      <c r="C272" s="34"/>
      <c r="D272" s="467"/>
      <c r="E272" s="468"/>
      <c r="F272" s="469"/>
    </row>
    <row r="273" spans="1:6" s="16" customFormat="1" ht="18.95" customHeight="1" x14ac:dyDescent="0.15">
      <c r="A273" s="314">
        <f t="shared" si="4"/>
        <v>44557</v>
      </c>
      <c r="B273" s="106" t="s">
        <v>6</v>
      </c>
      <c r="C273" s="533"/>
      <c r="D273" s="533"/>
      <c r="E273" s="533"/>
      <c r="F273" s="533"/>
    </row>
    <row r="274" spans="1:6" s="16" customFormat="1" ht="18.95" customHeight="1" x14ac:dyDescent="0.15">
      <c r="A274" s="314">
        <f t="shared" si="4"/>
        <v>44558</v>
      </c>
      <c r="B274" s="106" t="s">
        <v>47</v>
      </c>
      <c r="C274" s="534"/>
      <c r="D274" s="535"/>
      <c r="E274" s="535"/>
      <c r="F274" s="535"/>
    </row>
    <row r="275" spans="1:6" s="16" customFormat="1" ht="18.95" customHeight="1" x14ac:dyDescent="0.15">
      <c r="A275" s="314">
        <f t="shared" si="4"/>
        <v>44559</v>
      </c>
      <c r="B275" s="117" t="s">
        <v>41</v>
      </c>
      <c r="C275" s="1931" t="s">
        <v>74</v>
      </c>
      <c r="D275" s="1931" t="s">
        <v>74</v>
      </c>
      <c r="E275" s="1931" t="s">
        <v>74</v>
      </c>
      <c r="F275" s="1931" t="s">
        <v>74</v>
      </c>
    </row>
    <row r="276" spans="1:6" s="16" customFormat="1" ht="18.95" customHeight="1" x14ac:dyDescent="0.15">
      <c r="A276" s="319">
        <f t="shared" si="4"/>
        <v>44560</v>
      </c>
      <c r="B276" s="510" t="s">
        <v>42</v>
      </c>
      <c r="C276" s="1932"/>
      <c r="D276" s="1932"/>
      <c r="E276" s="1932"/>
      <c r="F276" s="1932"/>
    </row>
    <row r="277" spans="1:6" s="16" customFormat="1" ht="18.95" customHeight="1" thickBot="1" x14ac:dyDescent="0.2">
      <c r="A277" s="509">
        <f t="shared" si="4"/>
        <v>44561</v>
      </c>
      <c r="B277" s="60" t="s">
        <v>44</v>
      </c>
      <c r="C277" s="1932"/>
      <c r="D277" s="1932"/>
      <c r="E277" s="1932"/>
      <c r="F277" s="1932"/>
    </row>
    <row r="278" spans="1:6" s="16" customFormat="1" ht="18.95" customHeight="1" x14ac:dyDescent="0.15">
      <c r="A278" s="209">
        <f t="shared" si="4"/>
        <v>44562</v>
      </c>
      <c r="B278" s="511" t="s">
        <v>45</v>
      </c>
      <c r="C278" s="1932"/>
      <c r="D278" s="1932"/>
      <c r="E278" s="1932"/>
      <c r="F278" s="1932"/>
    </row>
    <row r="279" spans="1:6" s="16" customFormat="1" ht="18.95" customHeight="1" x14ac:dyDescent="0.15">
      <c r="A279" s="209">
        <f t="shared" si="4"/>
        <v>44563</v>
      </c>
      <c r="B279" s="360" t="s">
        <v>46</v>
      </c>
      <c r="C279" s="1932"/>
      <c r="D279" s="1932"/>
      <c r="E279" s="1932"/>
      <c r="F279" s="1932"/>
    </row>
    <row r="280" spans="1:6" s="16" customFormat="1" ht="18.95" customHeight="1" x14ac:dyDescent="0.15">
      <c r="A280" s="209">
        <f t="shared" si="4"/>
        <v>44564</v>
      </c>
      <c r="B280" s="117" t="s">
        <v>6</v>
      </c>
      <c r="C280" s="1933"/>
      <c r="D280" s="1933"/>
      <c r="E280" s="1933"/>
      <c r="F280" s="1933"/>
    </row>
    <row r="281" spans="1:6" s="16" customFormat="1" ht="24.75" customHeight="1" x14ac:dyDescent="0.15">
      <c r="A281" s="209">
        <f t="shared" si="4"/>
        <v>44565</v>
      </c>
      <c r="B281" s="117" t="s">
        <v>47</v>
      </c>
      <c r="C281" s="34"/>
      <c r="D281" s="361"/>
      <c r="E281" s="468"/>
      <c r="F281" s="361"/>
    </row>
    <row r="282" spans="1:6" s="16" customFormat="1" ht="24.75" customHeight="1" x14ac:dyDescent="0.15">
      <c r="A282" s="209">
        <f t="shared" si="4"/>
        <v>44566</v>
      </c>
      <c r="B282" s="117" t="s">
        <v>41</v>
      </c>
      <c r="C282" s="299"/>
      <c r="D282" s="361"/>
      <c r="E282" s="468"/>
      <c r="F282" s="361"/>
    </row>
    <row r="283" spans="1:6" s="16" customFormat="1" ht="24.75" customHeight="1" x14ac:dyDescent="0.15">
      <c r="A283" s="209">
        <f t="shared" si="4"/>
        <v>44567</v>
      </c>
      <c r="B283" s="117" t="s">
        <v>42</v>
      </c>
      <c r="C283" s="34"/>
      <c r="D283" s="361"/>
      <c r="E283" s="468"/>
      <c r="F283" s="361"/>
    </row>
    <row r="284" spans="1:6" s="16" customFormat="1" ht="24.75" customHeight="1" x14ac:dyDescent="0.15">
      <c r="A284" s="209">
        <f t="shared" si="4"/>
        <v>44568</v>
      </c>
      <c r="B284" s="117" t="s">
        <v>44</v>
      </c>
      <c r="C284" s="34"/>
      <c r="D284" s="467"/>
      <c r="E284" s="468"/>
      <c r="F284" s="469"/>
    </row>
    <row r="285" spans="1:6" s="16" customFormat="1" ht="24.75" customHeight="1" x14ac:dyDescent="0.15">
      <c r="A285" s="209">
        <f t="shared" si="4"/>
        <v>44569</v>
      </c>
      <c r="B285" s="359" t="s">
        <v>45</v>
      </c>
      <c r="C285" s="34"/>
      <c r="D285" s="467"/>
      <c r="E285" s="468"/>
      <c r="F285" s="469"/>
    </row>
    <row r="286" spans="1:6" s="16" customFormat="1" ht="24.75" customHeight="1" x14ac:dyDescent="0.15">
      <c r="A286" s="209">
        <f t="shared" si="4"/>
        <v>44570</v>
      </c>
      <c r="B286" s="360" t="s">
        <v>46</v>
      </c>
      <c r="C286" s="34"/>
      <c r="D286" s="467"/>
      <c r="E286" s="468"/>
      <c r="F286" s="469"/>
    </row>
    <row r="287" spans="1:6" s="16" customFormat="1" ht="24.75" customHeight="1" x14ac:dyDescent="0.15">
      <c r="A287" s="209">
        <f t="shared" si="4"/>
        <v>44571</v>
      </c>
      <c r="B287" s="360" t="s">
        <v>6</v>
      </c>
      <c r="C287" s="34"/>
      <c r="D287" s="480"/>
      <c r="E287" s="468"/>
      <c r="F287" s="469"/>
    </row>
    <row r="288" spans="1:6" s="16" customFormat="1" ht="24.75" customHeight="1" x14ac:dyDescent="0.15">
      <c r="A288" s="209">
        <f t="shared" si="4"/>
        <v>44572</v>
      </c>
      <c r="B288" s="117" t="s">
        <v>47</v>
      </c>
      <c r="C288" s="34"/>
      <c r="D288" s="467"/>
      <c r="E288" s="468"/>
      <c r="F288" s="469"/>
    </row>
    <row r="289" spans="1:6" s="16" customFormat="1" ht="24.75" customHeight="1" x14ac:dyDescent="0.15">
      <c r="A289" s="209">
        <f t="shared" si="4"/>
        <v>44573</v>
      </c>
      <c r="B289" s="117" t="s">
        <v>41</v>
      </c>
      <c r="C289" s="34"/>
      <c r="D289" s="361"/>
      <c r="E289" s="468"/>
      <c r="F289" s="361"/>
    </row>
    <row r="290" spans="1:6" s="16" customFormat="1" ht="24.75" customHeight="1" x14ac:dyDescent="0.15">
      <c r="A290" s="209">
        <f t="shared" si="4"/>
        <v>44574</v>
      </c>
      <c r="B290" s="117" t="s">
        <v>42</v>
      </c>
      <c r="C290" s="34"/>
      <c r="D290" s="361"/>
      <c r="E290" s="468"/>
      <c r="F290" s="361"/>
    </row>
    <row r="291" spans="1:6" s="16" customFormat="1" ht="24.75" customHeight="1" x14ac:dyDescent="0.15">
      <c r="A291" s="209">
        <f t="shared" si="4"/>
        <v>44575</v>
      </c>
      <c r="B291" s="117" t="s">
        <v>44</v>
      </c>
      <c r="C291" s="34"/>
      <c r="D291" s="480"/>
      <c r="E291" s="468"/>
      <c r="F291" s="469"/>
    </row>
    <row r="292" spans="1:6" s="16" customFormat="1" ht="24.75" customHeight="1" x14ac:dyDescent="0.15">
      <c r="A292" s="209">
        <f t="shared" si="4"/>
        <v>44576</v>
      </c>
      <c r="B292" s="359" t="s">
        <v>45</v>
      </c>
      <c r="C292" s="34"/>
      <c r="D292" s="480"/>
      <c r="E292" s="468"/>
      <c r="F292" s="469"/>
    </row>
    <row r="293" spans="1:6" s="16" customFormat="1" ht="24.75" customHeight="1" x14ac:dyDescent="0.15">
      <c r="A293" s="298">
        <f t="shared" si="4"/>
        <v>44577</v>
      </c>
      <c r="B293" s="360" t="s">
        <v>46</v>
      </c>
      <c r="C293" s="34"/>
      <c r="D293" s="467"/>
      <c r="E293" s="468"/>
      <c r="F293" s="469"/>
    </row>
    <row r="294" spans="1:6" s="16" customFormat="1" ht="24.75" customHeight="1" x14ac:dyDescent="0.15">
      <c r="A294" s="209">
        <f t="shared" si="4"/>
        <v>44578</v>
      </c>
      <c r="B294" s="117" t="s">
        <v>6</v>
      </c>
      <c r="C294" s="34"/>
      <c r="D294" s="467"/>
      <c r="E294" s="468"/>
      <c r="F294" s="469"/>
    </row>
    <row r="295" spans="1:6" s="16" customFormat="1" ht="24.75" customHeight="1" x14ac:dyDescent="0.15">
      <c r="A295" s="209">
        <f t="shared" si="4"/>
        <v>44579</v>
      </c>
      <c r="B295" s="117" t="s">
        <v>47</v>
      </c>
      <c r="C295" s="34"/>
      <c r="D295" s="467"/>
      <c r="E295" s="468"/>
      <c r="F295" s="469"/>
    </row>
    <row r="296" spans="1:6" s="16" customFormat="1" ht="24.75" customHeight="1" x14ac:dyDescent="0.15">
      <c r="A296" s="209">
        <f t="shared" si="4"/>
        <v>44580</v>
      </c>
      <c r="B296" s="117" t="s">
        <v>41</v>
      </c>
      <c r="C296" s="34"/>
      <c r="D296" s="467"/>
      <c r="E296" s="468"/>
      <c r="F296" s="469"/>
    </row>
    <row r="297" spans="1:6" s="16" customFormat="1" ht="24.75" customHeight="1" x14ac:dyDescent="0.15">
      <c r="A297" s="209">
        <f t="shared" si="4"/>
        <v>44581</v>
      </c>
      <c r="B297" s="117" t="s">
        <v>42</v>
      </c>
      <c r="C297" s="34"/>
      <c r="D297" s="467"/>
      <c r="E297" s="468"/>
      <c r="F297" s="469"/>
    </row>
    <row r="298" spans="1:6" s="16" customFormat="1" ht="24.75" customHeight="1" x14ac:dyDescent="0.15">
      <c r="A298" s="209">
        <f t="shared" si="4"/>
        <v>44582</v>
      </c>
      <c r="B298" s="117" t="s">
        <v>44</v>
      </c>
      <c r="C298" s="34"/>
      <c r="D298" s="467"/>
      <c r="E298" s="468"/>
      <c r="F298" s="469"/>
    </row>
    <row r="299" spans="1:6" s="16" customFormat="1" ht="24.75" customHeight="1" x14ac:dyDescent="0.15">
      <c r="A299" s="209">
        <f t="shared" si="4"/>
        <v>44583</v>
      </c>
      <c r="B299" s="359" t="s">
        <v>45</v>
      </c>
      <c r="C299" s="34"/>
      <c r="D299" s="467"/>
      <c r="E299" s="468"/>
      <c r="F299" s="469"/>
    </row>
    <row r="300" spans="1:6" s="16" customFormat="1" ht="24.75" customHeight="1" x14ac:dyDescent="0.15">
      <c r="A300" s="209">
        <f t="shared" si="4"/>
        <v>44584</v>
      </c>
      <c r="B300" s="360" t="s">
        <v>46</v>
      </c>
      <c r="C300" s="34"/>
      <c r="D300" s="467"/>
      <c r="E300" s="468"/>
      <c r="F300" s="469"/>
    </row>
    <row r="301" spans="1:6" s="16" customFormat="1" ht="24.75" customHeight="1" x14ac:dyDescent="0.15">
      <c r="A301" s="209">
        <f t="shared" si="4"/>
        <v>44585</v>
      </c>
      <c r="B301" s="117" t="s">
        <v>6</v>
      </c>
      <c r="C301" s="34"/>
      <c r="D301" s="467"/>
      <c r="E301" s="468"/>
      <c r="F301" s="469"/>
    </row>
    <row r="302" spans="1:6" s="16" customFormat="1" ht="24.75" customHeight="1" x14ac:dyDescent="0.15">
      <c r="A302" s="209">
        <f t="shared" si="4"/>
        <v>44586</v>
      </c>
      <c r="B302" s="117" t="s">
        <v>47</v>
      </c>
      <c r="C302" s="34"/>
      <c r="D302" s="467"/>
      <c r="E302" s="468"/>
      <c r="F302" s="469"/>
    </row>
    <row r="303" spans="1:6" s="16" customFormat="1" ht="24.75" customHeight="1" x14ac:dyDescent="0.15">
      <c r="A303" s="209">
        <f t="shared" si="4"/>
        <v>44587</v>
      </c>
      <c r="B303" s="117" t="s">
        <v>41</v>
      </c>
      <c r="C303" s="34"/>
      <c r="D303" s="467"/>
      <c r="E303" s="468"/>
      <c r="F303" s="469"/>
    </row>
    <row r="304" spans="1:6" s="16" customFormat="1" ht="24.75" customHeight="1" x14ac:dyDescent="0.15">
      <c r="A304" s="209">
        <f t="shared" si="4"/>
        <v>44588</v>
      </c>
      <c r="B304" s="117" t="s">
        <v>42</v>
      </c>
      <c r="C304" s="34"/>
      <c r="D304" s="467"/>
      <c r="E304" s="468"/>
      <c r="F304" s="469"/>
    </row>
    <row r="305" spans="1:6" s="16" customFormat="1" ht="24.75" customHeight="1" x14ac:dyDescent="0.15">
      <c r="A305" s="209">
        <f t="shared" si="4"/>
        <v>44589</v>
      </c>
      <c r="B305" s="117" t="s">
        <v>44</v>
      </c>
      <c r="C305" s="34"/>
      <c r="D305" s="467"/>
      <c r="E305" s="468"/>
      <c r="F305" s="469"/>
    </row>
    <row r="306" spans="1:6" s="16" customFormat="1" ht="24.75" customHeight="1" x14ac:dyDescent="0.15">
      <c r="A306" s="209">
        <f t="shared" si="4"/>
        <v>44590</v>
      </c>
      <c r="B306" s="359" t="s">
        <v>45</v>
      </c>
      <c r="C306" s="34"/>
      <c r="D306" s="467"/>
      <c r="E306" s="468"/>
      <c r="F306" s="469"/>
    </row>
    <row r="307" spans="1:6" s="16" customFormat="1" ht="24.75" customHeight="1" x14ac:dyDescent="0.15">
      <c r="A307" s="207">
        <f t="shared" si="4"/>
        <v>44591</v>
      </c>
      <c r="B307" s="508" t="s">
        <v>46</v>
      </c>
      <c r="C307" s="355"/>
      <c r="D307" s="493"/>
      <c r="E307" s="497"/>
      <c r="F307" s="498"/>
    </row>
    <row r="308" spans="1:6" s="16" customFormat="1" ht="24.75" customHeight="1" thickBot="1" x14ac:dyDescent="0.2">
      <c r="A308" s="208">
        <f t="shared" si="4"/>
        <v>44592</v>
      </c>
      <c r="B308" s="60" t="s">
        <v>6</v>
      </c>
      <c r="C308" s="357"/>
      <c r="D308" s="400"/>
      <c r="E308" s="400"/>
      <c r="F308" s="400"/>
    </row>
    <row r="309" spans="1:6" s="16" customFormat="1" ht="24.75" customHeight="1" x14ac:dyDescent="0.15">
      <c r="A309" s="314">
        <f t="shared" si="4"/>
        <v>44593</v>
      </c>
      <c r="B309" s="505" t="s">
        <v>47</v>
      </c>
      <c r="C309" s="356"/>
      <c r="D309" s="365"/>
      <c r="E309" s="476"/>
      <c r="F309" s="365"/>
    </row>
    <row r="310" spans="1:6" s="16" customFormat="1" ht="24.75" customHeight="1" x14ac:dyDescent="0.15">
      <c r="A310" s="314">
        <f t="shared" si="4"/>
        <v>44594</v>
      </c>
      <c r="B310" s="117" t="s">
        <v>41</v>
      </c>
      <c r="C310" s="119"/>
      <c r="D310" s="361"/>
      <c r="E310" s="468"/>
      <c r="F310" s="361"/>
    </row>
    <row r="311" spans="1:6" s="16" customFormat="1" ht="24.75" customHeight="1" x14ac:dyDescent="0.15">
      <c r="A311" s="314">
        <f t="shared" si="4"/>
        <v>44595</v>
      </c>
      <c r="B311" s="117" t="s">
        <v>42</v>
      </c>
      <c r="C311" s="34"/>
      <c r="D311" s="467"/>
      <c r="E311" s="468"/>
      <c r="F311" s="469"/>
    </row>
    <row r="312" spans="1:6" s="16" customFormat="1" ht="24.75" customHeight="1" x14ac:dyDescent="0.15">
      <c r="A312" s="314">
        <f t="shared" si="4"/>
        <v>44596</v>
      </c>
      <c r="B312" s="117" t="s">
        <v>44</v>
      </c>
      <c r="C312" s="34"/>
      <c r="D312" s="467"/>
      <c r="E312" s="468"/>
      <c r="F312" s="469"/>
    </row>
    <row r="313" spans="1:6" s="16" customFormat="1" ht="24.75" customHeight="1" x14ac:dyDescent="0.15">
      <c r="A313" s="314">
        <f t="shared" si="4"/>
        <v>44597</v>
      </c>
      <c r="B313" s="359" t="s">
        <v>45</v>
      </c>
      <c r="C313" s="119" t="s">
        <v>102</v>
      </c>
      <c r="D313" s="119" t="s">
        <v>102</v>
      </c>
      <c r="E313" s="119" t="s">
        <v>102</v>
      </c>
      <c r="F313" s="119" t="s">
        <v>102</v>
      </c>
    </row>
    <row r="314" spans="1:6" s="16" customFormat="1" ht="24.75" customHeight="1" x14ac:dyDescent="0.15">
      <c r="A314" s="314">
        <f t="shared" si="4"/>
        <v>44598</v>
      </c>
      <c r="B314" s="360" t="s">
        <v>46</v>
      </c>
      <c r="C314" s="34"/>
      <c r="D314" s="467"/>
      <c r="E314" s="468"/>
      <c r="F314" s="469"/>
    </row>
    <row r="315" spans="1:6" s="16" customFormat="1" ht="24.75" customHeight="1" x14ac:dyDescent="0.15">
      <c r="A315" s="314">
        <f t="shared" si="4"/>
        <v>44599</v>
      </c>
      <c r="B315" s="117" t="s">
        <v>6</v>
      </c>
      <c r="C315" s="323"/>
      <c r="D315" s="361"/>
      <c r="E315" s="361"/>
      <c r="F315" s="361"/>
    </row>
    <row r="316" spans="1:6" s="16" customFormat="1" ht="24.75" customHeight="1" x14ac:dyDescent="0.15">
      <c r="A316" s="314">
        <f t="shared" si="4"/>
        <v>44600</v>
      </c>
      <c r="B316" s="117" t="s">
        <v>47</v>
      </c>
      <c r="C316" s="323"/>
      <c r="D316" s="361"/>
      <c r="E316" s="361"/>
      <c r="F316" s="361"/>
    </row>
    <row r="317" spans="1:6" s="16" customFormat="1" ht="24.75" customHeight="1" x14ac:dyDescent="0.15">
      <c r="A317" s="314">
        <f t="shared" si="4"/>
        <v>44601</v>
      </c>
      <c r="B317" s="117" t="s">
        <v>41</v>
      </c>
      <c r="C317" s="34"/>
      <c r="D317" s="467"/>
      <c r="E317" s="468"/>
      <c r="F317" s="469"/>
    </row>
    <row r="318" spans="1:6" s="16" customFormat="1" ht="24.75" customHeight="1" x14ac:dyDescent="0.15">
      <c r="A318" s="314">
        <f t="shared" si="4"/>
        <v>44602</v>
      </c>
      <c r="B318" s="117" t="s">
        <v>42</v>
      </c>
      <c r="C318" s="34"/>
      <c r="D318" s="467"/>
      <c r="E318" s="468"/>
      <c r="F318" s="469"/>
    </row>
    <row r="319" spans="1:6" s="16" customFormat="1" ht="24.75" customHeight="1" x14ac:dyDescent="0.15">
      <c r="A319" s="315">
        <f t="shared" si="4"/>
        <v>44603</v>
      </c>
      <c r="B319" s="360" t="s">
        <v>44</v>
      </c>
      <c r="C319" s="34"/>
      <c r="D319" s="467"/>
      <c r="E319" s="468"/>
      <c r="F319" s="469"/>
    </row>
    <row r="320" spans="1:6" s="16" customFormat="1" ht="24.75" customHeight="1" x14ac:dyDescent="0.15">
      <c r="A320" s="314">
        <f t="shared" si="4"/>
        <v>44604</v>
      </c>
      <c r="B320" s="359" t="s">
        <v>45</v>
      </c>
      <c r="C320" s="119" t="s">
        <v>102</v>
      </c>
      <c r="D320" s="119" t="s">
        <v>102</v>
      </c>
      <c r="E320" s="119" t="s">
        <v>102</v>
      </c>
      <c r="F320" s="119" t="s">
        <v>102</v>
      </c>
    </row>
    <row r="321" spans="1:12" s="16" customFormat="1" ht="24.75" customHeight="1" x14ac:dyDescent="0.15">
      <c r="A321" s="314">
        <f t="shared" si="4"/>
        <v>44605</v>
      </c>
      <c r="B321" s="360" t="s">
        <v>46</v>
      </c>
      <c r="C321" s="119" t="s">
        <v>103</v>
      </c>
      <c r="D321" s="119" t="s">
        <v>103</v>
      </c>
      <c r="E321" s="119" t="s">
        <v>103</v>
      </c>
      <c r="F321" s="119" t="s">
        <v>103</v>
      </c>
    </row>
    <row r="322" spans="1:12" s="16" customFormat="1" ht="24.75" customHeight="1" x14ac:dyDescent="0.15">
      <c r="A322" s="314">
        <f t="shared" si="4"/>
        <v>44606</v>
      </c>
      <c r="B322" s="117" t="s">
        <v>6</v>
      </c>
      <c r="C322" s="34"/>
      <c r="D322" s="467"/>
      <c r="E322" s="371"/>
      <c r="F322" s="469"/>
    </row>
    <row r="323" spans="1:12" s="16" customFormat="1" ht="24.75" customHeight="1" x14ac:dyDescent="0.15">
      <c r="A323" s="314">
        <f t="shared" si="4"/>
        <v>44607</v>
      </c>
      <c r="B323" s="117" t="s">
        <v>47</v>
      </c>
      <c r="C323" s="302"/>
      <c r="D323" s="467"/>
      <c r="E323" s="467"/>
      <c r="F323" s="469"/>
      <c r="H323" s="321"/>
      <c r="I323" s="321"/>
      <c r="J323" s="321"/>
      <c r="K323" s="321"/>
      <c r="L323" s="321"/>
    </row>
    <row r="324" spans="1:12" s="16" customFormat="1" ht="24.75" customHeight="1" x14ac:dyDescent="0.15">
      <c r="A324" s="314">
        <f t="shared" ref="A324:A367" si="5">A323+1</f>
        <v>44608</v>
      </c>
      <c r="B324" s="117" t="s">
        <v>41</v>
      </c>
      <c r="C324" s="302"/>
      <c r="D324" s="467"/>
      <c r="E324" s="468"/>
      <c r="F324" s="469"/>
      <c r="H324" s="321"/>
      <c r="I324" s="321"/>
      <c r="J324" s="321"/>
      <c r="K324" s="321"/>
      <c r="L324" s="321"/>
    </row>
    <row r="325" spans="1:12" s="16" customFormat="1" ht="24.75" customHeight="1" x14ac:dyDescent="0.15">
      <c r="A325" s="314">
        <f t="shared" si="5"/>
        <v>44609</v>
      </c>
      <c r="B325" s="117" t="s">
        <v>42</v>
      </c>
      <c r="C325" s="302"/>
      <c r="D325" s="467"/>
      <c r="E325" s="468"/>
      <c r="F325" s="469"/>
      <c r="H325" s="321"/>
      <c r="I325" s="321"/>
      <c r="J325" s="321"/>
      <c r="K325" s="321"/>
      <c r="L325" s="321"/>
    </row>
    <row r="326" spans="1:12" s="16" customFormat="1" ht="24.75" customHeight="1" x14ac:dyDescent="0.15">
      <c r="A326" s="314">
        <f t="shared" si="5"/>
        <v>44610</v>
      </c>
      <c r="B326" s="117" t="s">
        <v>44</v>
      </c>
      <c r="C326" s="302"/>
      <c r="D326" s="467"/>
      <c r="E326" s="468"/>
      <c r="F326" s="469"/>
      <c r="H326" s="321"/>
      <c r="I326" s="321"/>
      <c r="J326" s="321"/>
      <c r="K326" s="321"/>
      <c r="L326" s="321"/>
    </row>
    <row r="327" spans="1:12" s="16" customFormat="1" ht="24.75" customHeight="1" x14ac:dyDescent="0.15">
      <c r="A327" s="314">
        <f t="shared" si="5"/>
        <v>44611</v>
      </c>
      <c r="B327" s="359" t="s">
        <v>45</v>
      </c>
      <c r="C327" s="302"/>
      <c r="D327" s="467"/>
      <c r="E327" s="468"/>
      <c r="F327" s="469"/>
      <c r="H327" s="321"/>
      <c r="I327" s="321"/>
      <c r="J327" s="321"/>
      <c r="K327" s="321"/>
      <c r="L327" s="321"/>
    </row>
    <row r="328" spans="1:12" s="16" customFormat="1" ht="24.75" customHeight="1" x14ac:dyDescent="0.15">
      <c r="A328" s="314">
        <f t="shared" si="5"/>
        <v>44612</v>
      </c>
      <c r="B328" s="360" t="s">
        <v>46</v>
      </c>
      <c r="C328" s="302"/>
      <c r="D328" s="467"/>
      <c r="E328" s="468"/>
      <c r="F328" s="469"/>
      <c r="H328" s="321"/>
      <c r="I328" s="321"/>
      <c r="J328" s="321"/>
      <c r="K328" s="321"/>
      <c r="L328" s="321"/>
    </row>
    <row r="329" spans="1:12" s="16" customFormat="1" ht="24.75" customHeight="1" x14ac:dyDescent="0.15">
      <c r="A329" s="314">
        <f t="shared" si="5"/>
        <v>44613</v>
      </c>
      <c r="B329" s="117" t="s">
        <v>6</v>
      </c>
      <c r="C329" s="302"/>
      <c r="D329" s="467"/>
      <c r="E329" s="468"/>
      <c r="F329" s="469"/>
      <c r="H329" s="321"/>
      <c r="I329" s="321"/>
      <c r="J329" s="321"/>
      <c r="K329" s="321"/>
      <c r="L329" s="321"/>
    </row>
    <row r="330" spans="1:12" s="16" customFormat="1" ht="24.75" customHeight="1" x14ac:dyDescent="0.15">
      <c r="A330" s="314">
        <f t="shared" si="5"/>
        <v>44614</v>
      </c>
      <c r="B330" s="117" t="s">
        <v>47</v>
      </c>
      <c r="C330" s="34"/>
      <c r="D330" s="467"/>
      <c r="E330" s="468"/>
      <c r="F330" s="469"/>
      <c r="G330" s="321"/>
      <c r="H330" s="321"/>
      <c r="I330" s="321"/>
      <c r="J330" s="321"/>
      <c r="K330" s="321"/>
      <c r="L330" s="321"/>
    </row>
    <row r="331" spans="1:12" s="16" customFormat="1" ht="24.75" customHeight="1" x14ac:dyDescent="0.15">
      <c r="A331" s="314">
        <f t="shared" si="5"/>
        <v>44615</v>
      </c>
      <c r="B331" s="360" t="s">
        <v>41</v>
      </c>
      <c r="C331" s="34"/>
      <c r="D331" s="361"/>
      <c r="E331" s="468"/>
      <c r="F331" s="361"/>
      <c r="G331" s="321"/>
      <c r="H331" s="321"/>
      <c r="I331" s="321"/>
      <c r="J331" s="321"/>
      <c r="K331" s="321"/>
      <c r="L331" s="321"/>
    </row>
    <row r="332" spans="1:12" s="16" customFormat="1" ht="24.75" customHeight="1" x14ac:dyDescent="0.15">
      <c r="A332" s="314">
        <f t="shared" si="5"/>
        <v>44616</v>
      </c>
      <c r="B332" s="117" t="s">
        <v>42</v>
      </c>
      <c r="C332" s="34"/>
      <c r="D332" s="361"/>
      <c r="E332" s="468"/>
      <c r="F332" s="361"/>
      <c r="G332" s="321"/>
      <c r="H332" s="321"/>
      <c r="I332" s="321"/>
      <c r="J332" s="321"/>
      <c r="K332" s="321"/>
      <c r="L332" s="321"/>
    </row>
    <row r="333" spans="1:12" s="16" customFormat="1" ht="24.75" customHeight="1" x14ac:dyDescent="0.15">
      <c r="A333" s="314">
        <f t="shared" si="5"/>
        <v>44617</v>
      </c>
      <c r="B333" s="117" t="s">
        <v>44</v>
      </c>
      <c r="C333" s="34"/>
      <c r="D333" s="467"/>
      <c r="E333" s="468"/>
      <c r="F333" s="469"/>
      <c r="G333" s="321"/>
      <c r="H333" s="321"/>
      <c r="I333" s="321"/>
      <c r="J333" s="321"/>
      <c r="K333" s="321"/>
      <c r="L333" s="321"/>
    </row>
    <row r="334" spans="1:12" s="16" customFormat="1" ht="24.75" customHeight="1" x14ac:dyDescent="0.15">
      <c r="A334" s="314">
        <f t="shared" si="5"/>
        <v>44618</v>
      </c>
      <c r="B334" s="359" t="s">
        <v>45</v>
      </c>
      <c r="C334" s="355"/>
      <c r="D334" s="496"/>
      <c r="E334" s="497"/>
      <c r="F334" s="498"/>
      <c r="G334" s="321"/>
      <c r="H334" s="321"/>
      <c r="I334" s="321"/>
      <c r="J334" s="321"/>
      <c r="K334" s="321"/>
      <c r="L334" s="321"/>
    </row>
    <row r="335" spans="1:12" s="16" customFormat="1" ht="24.75" customHeight="1" x14ac:dyDescent="0.15">
      <c r="A335" s="316">
        <f t="shared" si="5"/>
        <v>44619</v>
      </c>
      <c r="B335" s="508" t="s">
        <v>46</v>
      </c>
      <c r="C335" s="34"/>
      <c r="D335" s="467"/>
      <c r="E335" s="468"/>
      <c r="F335" s="469"/>
      <c r="G335" s="321"/>
      <c r="H335" s="321"/>
      <c r="I335" s="321"/>
      <c r="J335" s="321"/>
      <c r="K335" s="321"/>
      <c r="L335" s="321"/>
    </row>
    <row r="336" spans="1:12" s="16" customFormat="1" ht="24.75" customHeight="1" thickBot="1" x14ac:dyDescent="0.2">
      <c r="A336" s="509">
        <f t="shared" si="5"/>
        <v>44620</v>
      </c>
      <c r="B336" s="60" t="s">
        <v>6</v>
      </c>
      <c r="C336" s="164"/>
      <c r="D336" s="472"/>
      <c r="E336" s="473"/>
      <c r="F336" s="474"/>
      <c r="G336" s="321"/>
      <c r="H336" s="321"/>
      <c r="I336" s="321"/>
      <c r="J336" s="321"/>
      <c r="K336" s="321"/>
      <c r="L336" s="321"/>
    </row>
    <row r="337" spans="1:12" s="16" customFormat="1" ht="24.75" customHeight="1" x14ac:dyDescent="0.15">
      <c r="A337" s="209">
        <f t="shared" si="5"/>
        <v>44621</v>
      </c>
      <c r="B337" s="505" t="s">
        <v>47</v>
      </c>
      <c r="C337" s="299"/>
      <c r="D337" s="475"/>
      <c r="E337" s="476"/>
      <c r="F337" s="484"/>
      <c r="G337" s="321"/>
      <c r="H337" s="321"/>
      <c r="I337" s="321"/>
      <c r="J337" s="321"/>
      <c r="K337" s="321"/>
      <c r="L337" s="321"/>
    </row>
    <row r="338" spans="1:12" s="16" customFormat="1" ht="24.75" customHeight="1" x14ac:dyDescent="0.15">
      <c r="A338" s="209">
        <f t="shared" si="5"/>
        <v>44622</v>
      </c>
      <c r="B338" s="117" t="s">
        <v>41</v>
      </c>
      <c r="C338" s="34"/>
      <c r="D338" s="467"/>
      <c r="E338" s="468"/>
      <c r="F338" s="469"/>
      <c r="G338" s="321"/>
      <c r="H338" s="321"/>
      <c r="I338" s="321"/>
      <c r="J338" s="321"/>
      <c r="K338" s="321"/>
      <c r="L338" s="321"/>
    </row>
    <row r="339" spans="1:12" s="16" customFormat="1" ht="24.75" customHeight="1" x14ac:dyDescent="0.15">
      <c r="A339" s="298">
        <f t="shared" si="5"/>
        <v>44623</v>
      </c>
      <c r="B339" s="117" t="s">
        <v>42</v>
      </c>
      <c r="C339" s="34"/>
      <c r="D339" s="467"/>
      <c r="E339" s="468"/>
      <c r="F339" s="469"/>
      <c r="G339" s="321"/>
      <c r="H339" s="321"/>
      <c r="I339" s="321"/>
      <c r="J339" s="321"/>
      <c r="K339" s="321"/>
      <c r="L339" s="321"/>
    </row>
    <row r="340" spans="1:12" s="16" customFormat="1" ht="24.75" customHeight="1" x14ac:dyDescent="0.15">
      <c r="A340" s="209">
        <f t="shared" si="5"/>
        <v>44624</v>
      </c>
      <c r="B340" s="117" t="s">
        <v>44</v>
      </c>
      <c r="C340" s="34"/>
      <c r="D340" s="467"/>
      <c r="E340" s="468"/>
      <c r="F340" s="469"/>
      <c r="G340" s="321"/>
      <c r="H340" s="321"/>
      <c r="I340" s="321"/>
      <c r="J340" s="321"/>
      <c r="K340" s="321"/>
      <c r="L340" s="321"/>
    </row>
    <row r="341" spans="1:12" s="16" customFormat="1" ht="24.75" customHeight="1" x14ac:dyDescent="0.15">
      <c r="A341" s="209">
        <f t="shared" si="5"/>
        <v>44625</v>
      </c>
      <c r="B341" s="359" t="s">
        <v>45</v>
      </c>
      <c r="C341" s="34"/>
      <c r="D341" s="467"/>
      <c r="E341" s="468"/>
      <c r="F341" s="469"/>
      <c r="G341" s="321"/>
      <c r="H341" s="321"/>
      <c r="I341" s="321"/>
      <c r="J341" s="321"/>
      <c r="K341" s="321"/>
      <c r="L341" s="321"/>
    </row>
    <row r="342" spans="1:12" s="16" customFormat="1" ht="24.75" customHeight="1" x14ac:dyDescent="0.15">
      <c r="A342" s="209">
        <f t="shared" si="5"/>
        <v>44626</v>
      </c>
      <c r="B342" s="360" t="s">
        <v>46</v>
      </c>
      <c r="C342" s="34"/>
      <c r="D342" s="467"/>
      <c r="E342" s="468"/>
      <c r="F342" s="469"/>
      <c r="G342" s="321"/>
      <c r="H342" s="321"/>
      <c r="I342" s="321"/>
      <c r="J342" s="321"/>
      <c r="K342" s="321"/>
      <c r="L342" s="321"/>
    </row>
    <row r="343" spans="1:12" s="16" customFormat="1" ht="24.75" customHeight="1" x14ac:dyDescent="0.15">
      <c r="A343" s="209">
        <f t="shared" si="5"/>
        <v>44627</v>
      </c>
      <c r="B343" s="117" t="s">
        <v>6</v>
      </c>
      <c r="C343" s="34"/>
      <c r="D343" s="467"/>
      <c r="E343" s="468"/>
      <c r="F343" s="469"/>
      <c r="G343" s="321"/>
      <c r="H343" s="321"/>
      <c r="I343" s="321"/>
      <c r="J343" s="321"/>
      <c r="K343" s="321"/>
      <c r="L343" s="321"/>
    </row>
    <row r="344" spans="1:12" s="16" customFormat="1" ht="24.75" customHeight="1" x14ac:dyDescent="0.15">
      <c r="A344" s="209">
        <f t="shared" si="5"/>
        <v>44628</v>
      </c>
      <c r="B344" s="117" t="s">
        <v>47</v>
      </c>
      <c r="C344" s="34"/>
      <c r="D344" s="467"/>
      <c r="E344" s="468"/>
      <c r="F344" s="469"/>
      <c r="G344" s="321"/>
      <c r="H344" s="321"/>
      <c r="I344" s="321"/>
      <c r="J344" s="321"/>
      <c r="K344" s="321"/>
      <c r="L344" s="321"/>
    </row>
    <row r="345" spans="1:12" s="16" customFormat="1" ht="24.75" customHeight="1" x14ac:dyDescent="0.15">
      <c r="A345" s="209">
        <f t="shared" si="5"/>
        <v>44629</v>
      </c>
      <c r="B345" s="117" t="s">
        <v>41</v>
      </c>
      <c r="C345" s="34"/>
      <c r="D345" s="467"/>
      <c r="E345" s="468"/>
      <c r="F345" s="469"/>
      <c r="G345" s="321"/>
      <c r="H345" s="321"/>
      <c r="I345" s="321"/>
      <c r="J345" s="321"/>
      <c r="K345" s="321"/>
      <c r="L345" s="321"/>
    </row>
    <row r="346" spans="1:12" s="16" customFormat="1" ht="24.75" customHeight="1" x14ac:dyDescent="0.15">
      <c r="A346" s="209">
        <f t="shared" si="5"/>
        <v>44630</v>
      </c>
      <c r="B346" s="117" t="s">
        <v>42</v>
      </c>
      <c r="C346" s="34"/>
      <c r="D346" s="467"/>
      <c r="E346" s="468"/>
      <c r="F346" s="469"/>
      <c r="G346" s="321"/>
      <c r="H346" s="321"/>
      <c r="I346" s="321"/>
      <c r="J346" s="321"/>
      <c r="K346" s="321"/>
      <c r="L346" s="321"/>
    </row>
    <row r="347" spans="1:12" s="16" customFormat="1" ht="24.75" customHeight="1" x14ac:dyDescent="0.15">
      <c r="A347" s="209">
        <f t="shared" si="5"/>
        <v>44631</v>
      </c>
      <c r="B347" s="117" t="s">
        <v>44</v>
      </c>
      <c r="C347" s="34"/>
      <c r="D347" s="467"/>
      <c r="E347" s="468"/>
      <c r="F347" s="469"/>
      <c r="G347" s="321"/>
      <c r="H347" s="321"/>
      <c r="I347" s="321"/>
      <c r="J347" s="321"/>
      <c r="K347" s="321"/>
      <c r="L347" s="321"/>
    </row>
    <row r="348" spans="1:12" s="16" customFormat="1" ht="24.75" customHeight="1" x14ac:dyDescent="0.15">
      <c r="A348" s="209">
        <f t="shared" si="5"/>
        <v>44632</v>
      </c>
      <c r="B348" s="359" t="s">
        <v>45</v>
      </c>
      <c r="C348" s="34"/>
      <c r="D348" s="467"/>
      <c r="E348" s="468"/>
      <c r="F348" s="469"/>
      <c r="G348" s="321"/>
      <c r="H348" s="321"/>
      <c r="I348" s="321"/>
      <c r="J348" s="321"/>
      <c r="K348" s="321"/>
      <c r="L348" s="321"/>
    </row>
    <row r="349" spans="1:12" s="16" customFormat="1" ht="24.75" customHeight="1" x14ac:dyDescent="0.15">
      <c r="A349" s="209">
        <f t="shared" si="5"/>
        <v>44633</v>
      </c>
      <c r="B349" s="360" t="s">
        <v>46</v>
      </c>
      <c r="C349" s="34"/>
      <c r="D349" s="467"/>
      <c r="E349" s="468"/>
      <c r="F349" s="469"/>
      <c r="G349" s="321"/>
      <c r="H349" s="321"/>
      <c r="I349" s="321"/>
      <c r="J349" s="321"/>
      <c r="K349" s="321"/>
      <c r="L349" s="321"/>
    </row>
    <row r="350" spans="1:12" s="16" customFormat="1" ht="24.75" customHeight="1" x14ac:dyDescent="0.15">
      <c r="A350" s="209">
        <f t="shared" si="5"/>
        <v>44634</v>
      </c>
      <c r="B350" s="117" t="s">
        <v>6</v>
      </c>
      <c r="C350" s="34"/>
      <c r="D350" s="467"/>
      <c r="E350" s="468"/>
      <c r="F350" s="469"/>
      <c r="G350" s="321"/>
      <c r="H350" s="321"/>
      <c r="I350" s="321"/>
      <c r="J350" s="321"/>
      <c r="K350" s="321"/>
      <c r="L350" s="321"/>
    </row>
    <row r="351" spans="1:12" s="16" customFormat="1" ht="24.75" customHeight="1" x14ac:dyDescent="0.15">
      <c r="A351" s="209">
        <f t="shared" si="5"/>
        <v>44635</v>
      </c>
      <c r="B351" s="117" t="s">
        <v>47</v>
      </c>
      <c r="C351" s="34"/>
      <c r="D351" s="467"/>
      <c r="E351" s="468"/>
      <c r="F351" s="469"/>
      <c r="G351" s="321"/>
      <c r="H351" s="321"/>
      <c r="I351" s="321"/>
      <c r="J351" s="321"/>
      <c r="K351" s="321"/>
      <c r="L351" s="321"/>
    </row>
    <row r="352" spans="1:12" s="16" customFormat="1" ht="24.75" customHeight="1" x14ac:dyDescent="0.15">
      <c r="A352" s="209">
        <f t="shared" si="5"/>
        <v>44636</v>
      </c>
      <c r="B352" s="117" t="s">
        <v>41</v>
      </c>
      <c r="C352" s="34"/>
      <c r="D352" s="467"/>
      <c r="E352" s="468"/>
      <c r="F352" s="469"/>
      <c r="G352" s="321"/>
      <c r="H352" s="321"/>
      <c r="I352" s="321"/>
      <c r="J352" s="321"/>
      <c r="K352" s="321"/>
      <c r="L352" s="321"/>
    </row>
    <row r="353" spans="1:12" s="16" customFormat="1" ht="24.75" customHeight="1" x14ac:dyDescent="0.15">
      <c r="A353" s="209">
        <f t="shared" si="5"/>
        <v>44637</v>
      </c>
      <c r="B353" s="117" t="s">
        <v>42</v>
      </c>
      <c r="C353" s="34"/>
      <c r="D353" s="467"/>
      <c r="E353" s="468"/>
      <c r="F353" s="467"/>
      <c r="G353" s="321"/>
      <c r="H353" s="321"/>
      <c r="I353" s="321"/>
      <c r="J353" s="321"/>
      <c r="K353" s="321"/>
      <c r="L353" s="321"/>
    </row>
    <row r="354" spans="1:12" s="16" customFormat="1" ht="24.75" customHeight="1" x14ac:dyDescent="0.15">
      <c r="A354" s="209">
        <f t="shared" si="5"/>
        <v>44638</v>
      </c>
      <c r="B354" s="117" t="s">
        <v>44</v>
      </c>
      <c r="C354" s="34"/>
      <c r="D354" s="467"/>
      <c r="E354" s="468"/>
      <c r="F354" s="467"/>
      <c r="G354" s="321"/>
      <c r="H354" s="321"/>
      <c r="I354" s="321"/>
      <c r="J354" s="321"/>
      <c r="K354" s="321"/>
      <c r="L354" s="321"/>
    </row>
    <row r="355" spans="1:12" s="16" customFormat="1" ht="24.75" customHeight="1" x14ac:dyDescent="0.15">
      <c r="A355" s="209">
        <f t="shared" si="5"/>
        <v>44639</v>
      </c>
      <c r="B355" s="359" t="s">
        <v>45</v>
      </c>
      <c r="C355" s="34"/>
      <c r="D355" s="467"/>
      <c r="E355" s="468"/>
      <c r="F355" s="467"/>
      <c r="G355" s="321"/>
      <c r="H355" s="321"/>
      <c r="I355" s="321"/>
      <c r="J355" s="321"/>
      <c r="K355" s="321"/>
      <c r="L355" s="321"/>
    </row>
    <row r="356" spans="1:12" s="16" customFormat="1" ht="24.75" customHeight="1" x14ac:dyDescent="0.15">
      <c r="A356" s="209">
        <f t="shared" si="5"/>
        <v>44640</v>
      </c>
      <c r="B356" s="360" t="s">
        <v>46</v>
      </c>
      <c r="C356" s="34"/>
      <c r="D356" s="467"/>
      <c r="E356" s="468"/>
      <c r="F356" s="469"/>
      <c r="G356" s="321"/>
      <c r="H356" s="321"/>
      <c r="I356" s="321"/>
      <c r="J356" s="321"/>
      <c r="K356" s="321"/>
      <c r="L356" s="321"/>
    </row>
    <row r="357" spans="1:12" s="16" customFormat="1" ht="24.75" customHeight="1" x14ac:dyDescent="0.15">
      <c r="A357" s="209">
        <f t="shared" si="5"/>
        <v>44641</v>
      </c>
      <c r="B357" s="360" t="s">
        <v>6</v>
      </c>
      <c r="C357" s="34"/>
      <c r="D357" s="467"/>
      <c r="E357" s="468"/>
      <c r="F357" s="469"/>
      <c r="G357" s="321"/>
      <c r="H357" s="321"/>
      <c r="I357" s="321"/>
      <c r="J357" s="321"/>
      <c r="K357" s="321"/>
      <c r="L357" s="321"/>
    </row>
    <row r="358" spans="1:12" s="16" customFormat="1" ht="24.75" customHeight="1" x14ac:dyDescent="0.15">
      <c r="A358" s="209">
        <f t="shared" si="5"/>
        <v>44642</v>
      </c>
      <c r="B358" s="117" t="s">
        <v>47</v>
      </c>
      <c r="C358" s="34"/>
      <c r="D358" s="467"/>
      <c r="E358" s="468"/>
      <c r="F358" s="469"/>
      <c r="G358" s="321"/>
      <c r="H358" s="321"/>
      <c r="I358" s="321"/>
      <c r="J358" s="321"/>
      <c r="K358" s="321"/>
      <c r="L358" s="321"/>
    </row>
    <row r="359" spans="1:12" s="16" customFormat="1" ht="24.75" customHeight="1" x14ac:dyDescent="0.15">
      <c r="A359" s="209">
        <f t="shared" si="5"/>
        <v>44643</v>
      </c>
      <c r="B359" s="117" t="s">
        <v>41</v>
      </c>
      <c r="C359" s="34"/>
      <c r="D359" s="467"/>
      <c r="E359" s="468"/>
      <c r="F359" s="469"/>
      <c r="G359" s="321"/>
      <c r="H359" s="321"/>
      <c r="I359" s="321"/>
      <c r="J359" s="321"/>
      <c r="K359" s="321"/>
      <c r="L359" s="321"/>
    </row>
    <row r="360" spans="1:12" s="16" customFormat="1" ht="24.75" customHeight="1" x14ac:dyDescent="0.15">
      <c r="A360" s="209">
        <f t="shared" si="5"/>
        <v>44644</v>
      </c>
      <c r="B360" s="117" t="s">
        <v>42</v>
      </c>
      <c r="C360" s="34"/>
      <c r="D360" s="467"/>
      <c r="E360" s="468"/>
      <c r="F360" s="469"/>
      <c r="G360" s="321"/>
      <c r="H360" s="321"/>
      <c r="I360" s="321"/>
      <c r="J360" s="321"/>
      <c r="K360" s="321"/>
      <c r="L360" s="321"/>
    </row>
    <row r="361" spans="1:12" s="16" customFormat="1" ht="24.75" customHeight="1" x14ac:dyDescent="0.15">
      <c r="A361" s="297">
        <f t="shared" si="5"/>
        <v>44645</v>
      </c>
      <c r="B361" s="117" t="s">
        <v>44</v>
      </c>
      <c r="C361" s="34"/>
      <c r="D361" s="480"/>
      <c r="E361" s="468"/>
      <c r="F361" s="469"/>
      <c r="G361" s="321"/>
      <c r="H361" s="321"/>
      <c r="I361" s="321"/>
      <c r="J361" s="321"/>
      <c r="K361" s="321"/>
      <c r="L361" s="321"/>
    </row>
    <row r="362" spans="1:12" s="16" customFormat="1" ht="24.75" customHeight="1" x14ac:dyDescent="0.15">
      <c r="A362" s="209">
        <f t="shared" si="5"/>
        <v>44646</v>
      </c>
      <c r="B362" s="359" t="s">
        <v>45</v>
      </c>
      <c r="C362" s="34"/>
      <c r="D362" s="361"/>
      <c r="E362" s="468"/>
      <c r="F362" s="361"/>
      <c r="G362" s="321"/>
      <c r="H362" s="321"/>
      <c r="I362" s="321"/>
      <c r="J362" s="321"/>
      <c r="K362" s="321"/>
      <c r="L362" s="321"/>
    </row>
    <row r="363" spans="1:12" s="16" customFormat="1" ht="27.75" customHeight="1" x14ac:dyDescent="0.15">
      <c r="A363" s="209">
        <f t="shared" si="5"/>
        <v>44647</v>
      </c>
      <c r="B363" s="360" t="s">
        <v>46</v>
      </c>
      <c r="C363" s="34"/>
      <c r="D363" s="361"/>
      <c r="E363" s="468"/>
      <c r="F363" s="361"/>
      <c r="G363" s="321"/>
      <c r="H363" s="321"/>
      <c r="I363" s="321"/>
      <c r="J363" s="321"/>
      <c r="K363" s="321"/>
      <c r="L363" s="321"/>
    </row>
    <row r="364" spans="1:12" s="16" customFormat="1" ht="24.75" customHeight="1" x14ac:dyDescent="0.15">
      <c r="A364" s="209">
        <f t="shared" si="5"/>
        <v>44648</v>
      </c>
      <c r="B364" s="117" t="s">
        <v>6</v>
      </c>
      <c r="C364" s="34"/>
      <c r="D364" s="361"/>
      <c r="E364" s="468"/>
      <c r="F364" s="361"/>
      <c r="G364" s="321"/>
      <c r="H364" s="321"/>
      <c r="I364" s="321"/>
      <c r="J364" s="321"/>
      <c r="K364" s="321"/>
      <c r="L364" s="321"/>
    </row>
    <row r="365" spans="1:12" s="16" customFormat="1" ht="24.75" customHeight="1" x14ac:dyDescent="0.15">
      <c r="A365" s="354">
        <f t="shared" si="5"/>
        <v>44649</v>
      </c>
      <c r="B365" s="117" t="s">
        <v>47</v>
      </c>
      <c r="C365" s="355"/>
      <c r="D365" s="496"/>
      <c r="E365" s="497"/>
      <c r="F365" s="498"/>
      <c r="G365" s="321"/>
      <c r="H365" s="321"/>
      <c r="I365" s="321"/>
      <c r="J365" s="321"/>
      <c r="K365" s="321"/>
      <c r="L365" s="321"/>
    </row>
    <row r="366" spans="1:12" s="16" customFormat="1" ht="24.75" customHeight="1" x14ac:dyDescent="0.15">
      <c r="A366" s="210">
        <f t="shared" si="5"/>
        <v>44650</v>
      </c>
      <c r="B366" s="117" t="s">
        <v>41</v>
      </c>
      <c r="C366" s="34"/>
      <c r="D366" s="467"/>
      <c r="E366" s="468"/>
      <c r="F366" s="469"/>
      <c r="G366" s="321"/>
      <c r="H366" s="321"/>
      <c r="I366" s="321"/>
      <c r="J366" s="321"/>
      <c r="K366" s="321"/>
      <c r="L366" s="321"/>
    </row>
    <row r="367" spans="1:12" s="16" customFormat="1" ht="24.75" customHeight="1" thickBot="1" x14ac:dyDescent="0.2">
      <c r="A367" s="208">
        <f t="shared" si="5"/>
        <v>44651</v>
      </c>
      <c r="B367" s="60" t="s">
        <v>42</v>
      </c>
      <c r="C367" s="164"/>
      <c r="D367" s="472"/>
      <c r="E367" s="473"/>
      <c r="F367" s="474"/>
      <c r="G367" s="321"/>
      <c r="H367" s="321"/>
      <c r="I367" s="321"/>
      <c r="J367" s="321"/>
      <c r="K367" s="321"/>
      <c r="L367" s="321"/>
    </row>
    <row r="368" spans="1:12" s="16" customFormat="1" ht="24.75" customHeight="1" x14ac:dyDescent="0.15">
      <c r="A368" s="229"/>
      <c r="B368" s="230"/>
      <c r="C368" s="231"/>
      <c r="D368" s="231"/>
      <c r="E368" s="232"/>
      <c r="F368" s="233"/>
      <c r="G368" s="321"/>
      <c r="H368" s="321"/>
      <c r="I368" s="321"/>
      <c r="J368" s="321"/>
      <c r="K368" s="321"/>
      <c r="L368" s="321"/>
    </row>
    <row r="369" spans="1:12" s="16" customFormat="1" ht="22.5" customHeight="1" x14ac:dyDescent="0.15">
      <c r="A369" s="14"/>
      <c r="B369" s="14"/>
      <c r="C369" s="31"/>
      <c r="D369" s="31"/>
      <c r="E369" s="31"/>
      <c r="F369" s="57"/>
      <c r="G369" s="321"/>
      <c r="H369" s="321"/>
      <c r="I369" s="321"/>
      <c r="J369" s="321"/>
      <c r="K369" s="321"/>
      <c r="L369" s="321"/>
    </row>
    <row r="370" spans="1:12" ht="22.5" customHeight="1" x14ac:dyDescent="0.15"/>
    <row r="371" spans="1:12" ht="22.5" customHeight="1" x14ac:dyDescent="0.15"/>
    <row r="372" spans="1:12" ht="22.5" customHeight="1" x14ac:dyDescent="0.15"/>
    <row r="373" spans="1:12" ht="22.5" customHeight="1" x14ac:dyDescent="0.15"/>
    <row r="374" spans="1:12" ht="22.5" customHeight="1" x14ac:dyDescent="0.15"/>
    <row r="375" spans="1:12" ht="22.5" customHeight="1" x14ac:dyDescent="0.15"/>
    <row r="376" spans="1:12" ht="22.5" customHeight="1" x14ac:dyDescent="0.15"/>
    <row r="377" spans="1:12" ht="22.5" customHeight="1" x14ac:dyDescent="0.15"/>
    <row r="378" spans="1:12" ht="22.5" customHeight="1" x14ac:dyDescent="0.15"/>
    <row r="379" spans="1:12" ht="22.5" customHeight="1" x14ac:dyDescent="0.15"/>
    <row r="380" spans="1:12" ht="22.5" customHeight="1" x14ac:dyDescent="0.15"/>
    <row r="381" spans="1:12" ht="22.5" customHeight="1" x14ac:dyDescent="0.15"/>
    <row r="382" spans="1:12" ht="22.5" customHeight="1" x14ac:dyDescent="0.15"/>
    <row r="383" spans="1:12" ht="22.5" customHeight="1" x14ac:dyDescent="0.15"/>
    <row r="384" spans="1:12" ht="22.5" customHeight="1" x14ac:dyDescent="0.15"/>
    <row r="385" ht="22.5" customHeight="1" x14ac:dyDescent="0.15"/>
    <row r="386" ht="22.5" customHeight="1" x14ac:dyDescent="0.15"/>
  </sheetData>
  <sheetProtection selectLockedCells="1" selectUnlockedCells="1"/>
  <mergeCells count="4">
    <mergeCell ref="C275:C280"/>
    <mergeCell ref="D275:D280"/>
    <mergeCell ref="E275:E280"/>
    <mergeCell ref="F275:F280"/>
  </mergeCells>
  <phoneticPr fontId="6"/>
  <printOptions horizontalCentered="1"/>
  <pageMargins left="0" right="0" top="0.39370078740157483" bottom="0.35433070866141736" header="0.31496062992125984" footer="0.31496062992125984"/>
  <pageSetup paperSize="9" scale="74" firstPageNumber="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84"/>
  <sheetViews>
    <sheetView view="pageBreakPreview" zoomScale="84" zoomScaleNormal="90" zoomScaleSheetLayoutView="84" workbookViewId="0">
      <pane xSplit="2" ySplit="2" topLeftCell="D264" activePane="bottomRight" state="frozen"/>
      <selection pane="topRight" activeCell="C1" sqref="C1"/>
      <selection pane="bottomLeft" activeCell="A3" sqref="A3"/>
      <selection pane="bottomRight" activeCell="D359" sqref="D359"/>
    </sheetView>
  </sheetViews>
  <sheetFormatPr defaultRowHeight="14.25" x14ac:dyDescent="0.15"/>
  <cols>
    <col min="1" max="1" width="10.875" style="1" customWidth="1"/>
    <col min="2" max="2" width="2.5" style="2" customWidth="1"/>
    <col min="3" max="3" width="27.625" style="87" hidden="1" customWidth="1"/>
    <col min="4" max="7" width="42.375" style="87" customWidth="1"/>
    <col min="8" max="9" width="9" style="3"/>
    <col min="10" max="10" width="9" style="3" customWidth="1"/>
    <col min="11" max="16384" width="9" style="3"/>
  </cols>
  <sheetData>
    <row r="1" spans="1:8" ht="21.95" customHeight="1" thickBot="1" x14ac:dyDescent="0.25">
      <c r="A1" s="1938" t="s">
        <v>29</v>
      </c>
      <c r="B1" s="1938"/>
      <c r="C1" s="1938"/>
      <c r="D1" s="1938"/>
      <c r="E1" s="1938"/>
      <c r="F1" s="1938"/>
      <c r="G1" s="236">
        <f ca="1">TODAY()</f>
        <v>44243</v>
      </c>
    </row>
    <row r="2" spans="1:8" ht="35.25" thickBot="1" x14ac:dyDescent="0.2">
      <c r="A2" s="4" t="s">
        <v>0</v>
      </c>
      <c r="B2" s="5" t="s">
        <v>1</v>
      </c>
      <c r="C2" s="94" t="s">
        <v>19</v>
      </c>
      <c r="D2" s="95" t="s">
        <v>20</v>
      </c>
      <c r="E2" s="95" t="s">
        <v>23</v>
      </c>
      <c r="F2" s="95" t="s">
        <v>24</v>
      </c>
      <c r="G2" s="96" t="s">
        <v>25</v>
      </c>
    </row>
    <row r="3" spans="1:8" s="7" customFormat="1" ht="24.75" customHeight="1" x14ac:dyDescent="0.15">
      <c r="A3" s="6">
        <v>42826</v>
      </c>
      <c r="B3" s="49" t="str">
        <f>TEXT(A3,"aaa")</f>
        <v>土</v>
      </c>
      <c r="C3" s="66" t="e">
        <f>TEXT(#REF!,"")</f>
        <v>#REF!</v>
      </c>
      <c r="D3" s="174" t="e">
        <f>TEXT(河畔公園!#REF!,"")</f>
        <v>#REF!</v>
      </c>
      <c r="E3" s="67" t="e">
        <f>TEXT(青木!#REF!,"")</f>
        <v>#REF!</v>
      </c>
      <c r="F3" s="237"/>
      <c r="G3" s="121" t="e">
        <f>TEXT(青木!#REF!,"")</f>
        <v>#REF!</v>
      </c>
    </row>
    <row r="4" spans="1:8" s="7" customFormat="1" ht="24.75" customHeight="1" x14ac:dyDescent="0.15">
      <c r="A4" s="6">
        <f>A3+1</f>
        <v>42827</v>
      </c>
      <c r="B4" s="25" t="str">
        <f t="shared" ref="B4:B67" si="0">TEXT(A4,"aaa")</f>
        <v>日</v>
      </c>
      <c r="C4" s="29" t="e">
        <f>TEXT(#REF!,"")</f>
        <v>#REF!</v>
      </c>
      <c r="D4" s="167" t="str">
        <f>TEXT(河畔公園!C3,"")</f>
        <v/>
      </c>
      <c r="E4" s="63" t="str">
        <f>TEXT(青木!D3,"")</f>
        <v/>
      </c>
      <c r="F4" s="238"/>
      <c r="G4" s="75" t="str">
        <f>TEXT(青木!F3,"")</f>
        <v/>
      </c>
    </row>
    <row r="5" spans="1:8" s="7" customFormat="1" ht="24.75" customHeight="1" x14ac:dyDescent="0.15">
      <c r="A5" s="6">
        <f>A4+1</f>
        <v>42828</v>
      </c>
      <c r="B5" s="25" t="str">
        <f t="shared" si="0"/>
        <v>月</v>
      </c>
      <c r="C5" s="29" t="e">
        <f>TEXT(#REF!,"")</f>
        <v>#REF!</v>
      </c>
      <c r="D5" s="167" t="str">
        <f>TEXT(河畔公園!C4,"")</f>
        <v/>
      </c>
      <c r="E5" s="90" t="str">
        <f>TEXT(青木!D4,"")</f>
        <v/>
      </c>
      <c r="F5" s="238"/>
      <c r="G5" s="75" t="str">
        <f>TEXT(青木!F4,"")</f>
        <v/>
      </c>
    </row>
    <row r="6" spans="1:8" s="7" customFormat="1" ht="24.75" customHeight="1" x14ac:dyDescent="0.15">
      <c r="A6" s="6">
        <f t="shared" ref="A6:A69" si="1">A5+1</f>
        <v>42829</v>
      </c>
      <c r="B6" s="25" t="str">
        <f t="shared" si="0"/>
        <v>火</v>
      </c>
      <c r="C6" s="29" t="e">
        <f>TEXT(#REF!,"")</f>
        <v>#REF!</v>
      </c>
      <c r="D6" s="167" t="str">
        <f>TEXT(河畔公園!C5,"")</f>
        <v/>
      </c>
      <c r="E6" s="90" t="str">
        <f>TEXT(青木!D5,"")</f>
        <v/>
      </c>
      <c r="F6" s="238"/>
      <c r="G6" s="75" t="str">
        <f>TEXT(青木!F5,"")</f>
        <v/>
      </c>
    </row>
    <row r="7" spans="1:8" s="7" customFormat="1" ht="27.75" customHeight="1" x14ac:dyDescent="0.15">
      <c r="A7" s="6">
        <f t="shared" si="1"/>
        <v>42830</v>
      </c>
      <c r="B7" s="25" t="str">
        <f t="shared" si="0"/>
        <v>水</v>
      </c>
      <c r="C7" s="29" t="e">
        <f>TEXT(#REF!,"")</f>
        <v>#REF!</v>
      </c>
      <c r="D7" s="167" t="str">
        <f>TEXT(河畔公園!C6,"")</f>
        <v/>
      </c>
      <c r="E7" s="90" t="str">
        <f>TEXT(青木!D6,"")</f>
        <v/>
      </c>
      <c r="F7" s="238"/>
      <c r="G7" s="75" t="str">
        <f>TEXT(青木!F6,"")</f>
        <v/>
      </c>
    </row>
    <row r="8" spans="1:8" s="7" customFormat="1" ht="27.75" customHeight="1" x14ac:dyDescent="0.15">
      <c r="A8" s="6">
        <f t="shared" si="1"/>
        <v>42831</v>
      </c>
      <c r="B8" s="25" t="str">
        <f t="shared" si="0"/>
        <v>木</v>
      </c>
      <c r="C8" s="29" t="e">
        <f>TEXT(#REF!,"")</f>
        <v>#REF!</v>
      </c>
      <c r="D8" s="168" t="str">
        <f>TEXT(河畔公園!C7,"")</f>
        <v/>
      </c>
      <c r="E8" s="63" t="str">
        <f>TEXT(青木!D7,"")</f>
        <v/>
      </c>
      <c r="F8" s="238"/>
      <c r="G8" s="75" t="str">
        <f>TEXT(青木!F7,"")</f>
        <v/>
      </c>
    </row>
    <row r="9" spans="1:8" s="7" customFormat="1" ht="24.75" customHeight="1" x14ac:dyDescent="0.15">
      <c r="A9" s="6">
        <f t="shared" si="1"/>
        <v>42832</v>
      </c>
      <c r="B9" s="25" t="str">
        <f t="shared" si="0"/>
        <v>金</v>
      </c>
      <c r="C9" s="29" t="e">
        <f>TEXT(#REF!,"")</f>
        <v>#REF!</v>
      </c>
      <c r="D9" s="169" t="str">
        <f>TEXT(河畔公園!C8,"")</f>
        <v/>
      </c>
      <c r="E9" s="63" t="str">
        <f>TEXT(青木!D8,"")</f>
        <v/>
      </c>
      <c r="F9" s="238"/>
      <c r="G9" s="75" t="str">
        <f>TEXT(青木!F8,"")</f>
        <v/>
      </c>
    </row>
    <row r="10" spans="1:8" s="7" customFormat="1" ht="24.75" customHeight="1" x14ac:dyDescent="0.15">
      <c r="A10" s="6">
        <f t="shared" si="1"/>
        <v>42833</v>
      </c>
      <c r="B10" s="25" t="str">
        <f t="shared" si="0"/>
        <v>土</v>
      </c>
      <c r="C10" s="29" t="e">
        <f>TEXT(#REF!,"")</f>
        <v>#REF!</v>
      </c>
      <c r="D10" s="167" t="str">
        <f>TEXT(河畔公園!C9,"")</f>
        <v/>
      </c>
      <c r="E10" s="63" t="str">
        <f>TEXT(青木!D9,"")</f>
        <v/>
      </c>
      <c r="F10" s="238"/>
      <c r="G10" s="75" t="str">
        <f>TEXT(青木!F9,"")</f>
        <v/>
      </c>
    </row>
    <row r="11" spans="1:8" s="7" customFormat="1" ht="24.75" customHeight="1" x14ac:dyDescent="0.15">
      <c r="A11" s="6">
        <f t="shared" si="1"/>
        <v>42834</v>
      </c>
      <c r="B11" s="25" t="str">
        <f t="shared" si="0"/>
        <v>日</v>
      </c>
      <c r="C11" s="29" t="e">
        <f>TEXT(#REF!,"")</f>
        <v>#REF!</v>
      </c>
      <c r="D11" s="167" t="str">
        <f>TEXT(河畔公園!C10,"")</f>
        <v/>
      </c>
      <c r="E11" s="63" t="str">
        <f>TEXT(青木!D10,"")</f>
        <v/>
      </c>
      <c r="F11" s="238"/>
      <c r="G11" s="75" t="str">
        <f>TEXT(青木!F10,"")</f>
        <v/>
      </c>
    </row>
    <row r="12" spans="1:8" s="7" customFormat="1" ht="24.75" customHeight="1" x14ac:dyDescent="0.15">
      <c r="A12" s="6">
        <f t="shared" si="1"/>
        <v>42835</v>
      </c>
      <c r="B12" s="25" t="str">
        <f t="shared" si="0"/>
        <v>月</v>
      </c>
      <c r="C12" s="29" t="e">
        <f>TEXT(#REF!,"")</f>
        <v>#REF!</v>
      </c>
      <c r="D12" s="167" t="str">
        <f>TEXT(河畔公園!C11,"")</f>
        <v/>
      </c>
      <c r="E12" s="63" t="str">
        <f>TEXT(青木!D11,"")</f>
        <v/>
      </c>
      <c r="F12" s="238"/>
      <c r="G12" s="75" t="str">
        <f>TEXT(青木!F11,"")</f>
        <v/>
      </c>
      <c r="H12" s="9"/>
    </row>
    <row r="13" spans="1:8" s="7" customFormat="1" ht="24.75" customHeight="1" x14ac:dyDescent="0.15">
      <c r="A13" s="6">
        <f t="shared" si="1"/>
        <v>42836</v>
      </c>
      <c r="B13" s="25" t="str">
        <f t="shared" si="0"/>
        <v>火</v>
      </c>
      <c r="C13" s="29" t="e">
        <f>TEXT(#REF!,"")</f>
        <v>#REF!</v>
      </c>
      <c r="D13" s="167" t="str">
        <f>TEXT(河畔公園!C12,"")</f>
        <v/>
      </c>
      <c r="E13" s="90" t="str">
        <f>TEXT(青木!D12,"")</f>
        <v/>
      </c>
      <c r="F13" s="238"/>
      <c r="G13" s="75" t="str">
        <f>TEXT(青木!F12,"")</f>
        <v/>
      </c>
    </row>
    <row r="14" spans="1:8" s="7" customFormat="1" ht="24.75" customHeight="1" x14ac:dyDescent="0.15">
      <c r="A14" s="6">
        <f t="shared" si="1"/>
        <v>42837</v>
      </c>
      <c r="B14" s="25" t="str">
        <f t="shared" si="0"/>
        <v>水</v>
      </c>
      <c r="C14" s="29" t="e">
        <f>TEXT(#REF!,"")</f>
        <v>#REF!</v>
      </c>
      <c r="D14" s="167" t="str">
        <f>TEXT(河畔公園!C13,"")</f>
        <v/>
      </c>
      <c r="E14" s="90" t="str">
        <f>TEXT(青木!D13,"")</f>
        <v/>
      </c>
      <c r="F14" s="239"/>
      <c r="G14" s="75" t="str">
        <f>TEXT(青木!F13,"")</f>
        <v/>
      </c>
    </row>
    <row r="15" spans="1:8" s="7" customFormat="1" ht="24.75" customHeight="1" x14ac:dyDescent="0.15">
      <c r="A15" s="6">
        <f t="shared" si="1"/>
        <v>42838</v>
      </c>
      <c r="B15" s="25" t="str">
        <f t="shared" si="0"/>
        <v>木</v>
      </c>
      <c r="C15" s="29" t="e">
        <f>TEXT(#REF!,"")</f>
        <v>#REF!</v>
      </c>
      <c r="D15" s="167" t="str">
        <f>TEXT(河畔公園!C14,"")</f>
        <v/>
      </c>
      <c r="E15" s="90" t="str">
        <f>TEXT(青木!D14,"")</f>
        <v/>
      </c>
      <c r="F15" s="239"/>
      <c r="G15" s="75" t="str">
        <f>TEXT(青木!F14,"")</f>
        <v/>
      </c>
    </row>
    <row r="16" spans="1:8" s="7" customFormat="1" ht="24.75" customHeight="1" x14ac:dyDescent="0.15">
      <c r="A16" s="6">
        <f t="shared" si="1"/>
        <v>42839</v>
      </c>
      <c r="B16" s="25" t="str">
        <f t="shared" si="0"/>
        <v>金</v>
      </c>
      <c r="C16" s="29" t="e">
        <f>TEXT(#REF!,"")</f>
        <v>#REF!</v>
      </c>
      <c r="D16" s="169" t="str">
        <f>TEXT(河畔公園!C15,"")</f>
        <v/>
      </c>
      <c r="E16" s="63" t="str">
        <f>TEXT(青木!D15,"")</f>
        <v/>
      </c>
      <c r="F16" s="238"/>
      <c r="G16" s="75" t="str">
        <f>TEXT(青木!F15,"")</f>
        <v/>
      </c>
    </row>
    <row r="17" spans="1:8" s="7" customFormat="1" ht="24.75" customHeight="1" x14ac:dyDescent="0.15">
      <c r="A17" s="6">
        <f t="shared" si="1"/>
        <v>42840</v>
      </c>
      <c r="B17" s="25" t="str">
        <f t="shared" si="0"/>
        <v>土</v>
      </c>
      <c r="C17" s="29" t="e">
        <f>TEXT(#REF!,"")</f>
        <v>#REF!</v>
      </c>
      <c r="D17" s="167" t="str">
        <f>TEXT(河畔公園!C16,"")</f>
        <v/>
      </c>
      <c r="E17" s="63" t="str">
        <f>TEXT(青木!D16,"")</f>
        <v>青木農業祭実行委員会
青木農業祭（終日）</v>
      </c>
      <c r="F17" s="238"/>
      <c r="G17" s="75" t="str">
        <f>TEXT(青木!F16,"")</f>
        <v>青木農業祭実行委員会
青木農業祭（終日）</v>
      </c>
    </row>
    <row r="18" spans="1:8" s="7" customFormat="1" ht="24.75" customHeight="1" x14ac:dyDescent="0.15">
      <c r="A18" s="6">
        <f t="shared" si="1"/>
        <v>42841</v>
      </c>
      <c r="B18" s="25" t="str">
        <f t="shared" si="0"/>
        <v>日</v>
      </c>
      <c r="C18" s="29" t="e">
        <f>TEXT(#REF!,"")</f>
        <v>#REF!</v>
      </c>
      <c r="D18" s="167" t="str">
        <f>TEXT(河畔公園!C17,"")</f>
        <v/>
      </c>
      <c r="E18" s="63" t="str">
        <f>TEXT(青木!D17,"")</f>
        <v>青木農業祭実行委員会
青木農業祭（終日）</v>
      </c>
      <c r="F18" s="238"/>
      <c r="G18" s="75" t="str">
        <f>TEXT(青木!F17,"")</f>
        <v>青木農業祭実行委員会
青木農業祭（終日）</v>
      </c>
    </row>
    <row r="19" spans="1:8" s="7" customFormat="1" ht="25.5" customHeight="1" x14ac:dyDescent="0.15">
      <c r="A19" s="6">
        <f t="shared" si="1"/>
        <v>42842</v>
      </c>
      <c r="B19" s="25" t="str">
        <f t="shared" si="0"/>
        <v>月</v>
      </c>
      <c r="C19" s="29" t="e">
        <f>TEXT(#REF!,"")</f>
        <v>#REF!</v>
      </c>
      <c r="D19" s="167" t="str">
        <f>TEXT(河畔公園!C18,"")</f>
        <v/>
      </c>
      <c r="E19" s="63" t="str">
        <f>TEXT(青木!D18,"")</f>
        <v>青木農業祭実行委員会
青木農業祭（終日）</v>
      </c>
      <c r="F19" s="167" t="str">
        <f>TEXT(青木!E18,"")</f>
        <v>青木農業祭実行委員会
青木農業祭（終日）</v>
      </c>
      <c r="G19" s="75" t="str">
        <f>TEXT(青木!F18,"")</f>
        <v>青木農業祭実行委員会
青木農業祭（終日）</v>
      </c>
      <c r="H19" s="9"/>
    </row>
    <row r="20" spans="1:8" s="7" customFormat="1" ht="24.75" customHeight="1" x14ac:dyDescent="0.15">
      <c r="A20" s="6">
        <f t="shared" si="1"/>
        <v>42843</v>
      </c>
      <c r="B20" s="25" t="str">
        <f t="shared" si="0"/>
        <v>火</v>
      </c>
      <c r="C20" s="68" t="e">
        <f>TEXT(#REF!,"")</f>
        <v>#REF!</v>
      </c>
      <c r="D20" s="167" t="str">
        <f>TEXT(河畔公園!C19,"")</f>
        <v/>
      </c>
      <c r="E20" s="63" t="str">
        <f>TEXT(青木!D19,"")</f>
        <v>青木農業祭実行委員会
青木農業祭（終日）</v>
      </c>
      <c r="F20" s="167" t="str">
        <f>TEXT(青木!E19,"")</f>
        <v>青木農業祭実行委員会
青木農業祭（終日）</v>
      </c>
      <c r="G20" s="75" t="str">
        <f>TEXT(青木!F19,"")</f>
        <v>青木農業祭実行委員会
青木農業祭（終日）</v>
      </c>
    </row>
    <row r="21" spans="1:8" s="7" customFormat="1" ht="24.75" customHeight="1" x14ac:dyDescent="0.15">
      <c r="A21" s="6">
        <f t="shared" si="1"/>
        <v>42844</v>
      </c>
      <c r="B21" s="25" t="str">
        <f t="shared" si="0"/>
        <v>水</v>
      </c>
      <c r="C21" s="50" t="e">
        <f>TEXT(#REF!,"")</f>
        <v>#REF!</v>
      </c>
      <c r="D21" s="167" t="str">
        <f>TEXT(河畔公園!C20,"")</f>
        <v/>
      </c>
      <c r="E21" s="63" t="str">
        <f>TEXT(青木!D20,"")</f>
        <v>青木農業祭実行委員会
青木農業祭（終日）</v>
      </c>
      <c r="F21" s="172"/>
      <c r="G21" s="75" t="str">
        <f>TEXT(青木!F20,"")</f>
        <v>青木農業祭実行委員会
青木農業祭（終日）</v>
      </c>
    </row>
    <row r="22" spans="1:8" s="7" customFormat="1" ht="24.75" customHeight="1" x14ac:dyDescent="0.15">
      <c r="A22" s="6">
        <f t="shared" si="1"/>
        <v>42845</v>
      </c>
      <c r="B22" s="25" t="str">
        <f t="shared" si="0"/>
        <v>木</v>
      </c>
      <c r="C22" s="50" t="e">
        <f>TEXT(#REF!,"")</f>
        <v>#REF!</v>
      </c>
      <c r="D22" s="167" t="str">
        <f>TEXT(河畔公園!C21,"")</f>
        <v/>
      </c>
      <c r="E22" s="92" t="str">
        <f>TEXT(青木!D21,"")</f>
        <v>青木農業祭実行委員会
青木農業祭（終日）</v>
      </c>
      <c r="F22" s="175" t="str">
        <f>TEXT(青木!E21,"")</f>
        <v>青木農業祭実行委員会
青木農業祭（終日）</v>
      </c>
      <c r="G22" s="75" t="str">
        <f>TEXT(青木!F21,"")</f>
        <v>青木農業祭実行委員会
青木農業祭（終日）</v>
      </c>
    </row>
    <row r="23" spans="1:8" s="7" customFormat="1" ht="24.75" customHeight="1" x14ac:dyDescent="0.15">
      <c r="A23" s="6">
        <f t="shared" si="1"/>
        <v>42846</v>
      </c>
      <c r="B23" s="25" t="str">
        <f t="shared" si="0"/>
        <v>金</v>
      </c>
      <c r="C23" s="50" t="e">
        <f>TEXT(#REF!,"")</f>
        <v>#REF!</v>
      </c>
      <c r="D23" s="167" t="str">
        <f>TEXT(河畔公園!C22,"")</f>
        <v/>
      </c>
      <c r="E23" s="63" t="str">
        <f>TEXT(青木!D22,"")</f>
        <v>青木農業祭実行委員会
青木農業祭（終日）</v>
      </c>
      <c r="F23" s="175" t="str">
        <f>TEXT(青木!E22,"")</f>
        <v>青木農業祭実行委員会
青木農業祭（終日）</v>
      </c>
      <c r="G23" s="75" t="str">
        <f>TEXT(青木!F22,"")</f>
        <v>青木農業祭実行委員会
青木農業祭（終日）</v>
      </c>
    </row>
    <row r="24" spans="1:8" s="7" customFormat="1" ht="24.75" customHeight="1" x14ac:dyDescent="0.15">
      <c r="A24" s="6">
        <f t="shared" si="1"/>
        <v>42847</v>
      </c>
      <c r="B24" s="25" t="str">
        <f t="shared" si="0"/>
        <v>土</v>
      </c>
      <c r="C24" s="29" t="e">
        <f>TEXT(#REF!,"")</f>
        <v>#REF!</v>
      </c>
      <c r="D24" s="167" t="str">
        <f>TEXT(河畔公園!C23,"")</f>
        <v/>
      </c>
      <c r="E24" s="63" t="str">
        <f>TEXT(青木!D23,"")</f>
        <v>青木農業祭実行委員会
青木農業祭（終日）</v>
      </c>
      <c r="F24" s="176" t="str">
        <f>TEXT(青木!E23,"")</f>
        <v>青木農業祭実行委員会
青木農業祭（終日）</v>
      </c>
      <c r="G24" s="75" t="str">
        <f>TEXT(青木!F23,"")</f>
        <v>青木農業祭実行委員会
青木農業祭（終日）</v>
      </c>
    </row>
    <row r="25" spans="1:8" s="7" customFormat="1" ht="24.75" customHeight="1" x14ac:dyDescent="0.15">
      <c r="A25" s="6">
        <f t="shared" si="1"/>
        <v>42848</v>
      </c>
      <c r="B25" s="27" t="str">
        <f t="shared" si="0"/>
        <v>日</v>
      </c>
      <c r="C25" s="41" t="e">
        <f>TEXT(#REF!,"")</f>
        <v>#REF!</v>
      </c>
      <c r="D25" s="172" t="str">
        <f>TEXT(河畔公園!C24,"")</f>
        <v/>
      </c>
      <c r="E25" s="97" t="str">
        <f>TEXT(青木!D24,"")</f>
        <v/>
      </c>
      <c r="F25" s="172" t="str">
        <f>TEXT(青木!E24,"")</f>
        <v/>
      </c>
      <c r="G25" s="75" t="str">
        <f>TEXT(青木!F24,"")</f>
        <v/>
      </c>
    </row>
    <row r="26" spans="1:8" s="7" customFormat="1" ht="24.75" customHeight="1" x14ac:dyDescent="0.15">
      <c r="A26" s="111">
        <f t="shared" si="1"/>
        <v>42849</v>
      </c>
      <c r="B26" s="98" t="str">
        <f t="shared" si="0"/>
        <v>月</v>
      </c>
      <c r="C26" s="69" t="e">
        <f>TEXT(#REF!,"")</f>
        <v>#REF!</v>
      </c>
      <c r="D26" s="175" t="str">
        <f>TEXT(河畔公園!C25,"")</f>
        <v/>
      </c>
      <c r="E26" s="99" t="str">
        <f>TEXT(青木!D25,"")</f>
        <v/>
      </c>
      <c r="F26" s="175" t="str">
        <f>TEXT(青木!E25,"")</f>
        <v/>
      </c>
      <c r="G26" s="75" t="str">
        <f>TEXT(青木!F25,"")</f>
        <v/>
      </c>
    </row>
    <row r="27" spans="1:8" s="7" customFormat="1" ht="24.75" customHeight="1" x14ac:dyDescent="0.15">
      <c r="A27" s="6">
        <f t="shared" si="1"/>
        <v>42850</v>
      </c>
      <c r="B27" s="28" t="str">
        <f t="shared" si="0"/>
        <v>火</v>
      </c>
      <c r="C27" s="61" t="e">
        <f>TEXT(#REF!,"")</f>
        <v>#REF!</v>
      </c>
      <c r="D27" s="176" t="str">
        <f>TEXT(河畔公園!C26,"")</f>
        <v/>
      </c>
      <c r="E27" s="158" t="str">
        <f>TEXT(青木!D26,"")</f>
        <v/>
      </c>
      <c r="F27" s="188" t="str">
        <f>TEXT(青木!E26,"")</f>
        <v/>
      </c>
      <c r="G27" s="75" t="str">
        <f>TEXT(青木!F26,"")</f>
        <v/>
      </c>
    </row>
    <row r="28" spans="1:8" s="7" customFormat="1" ht="24.75" customHeight="1" x14ac:dyDescent="0.15">
      <c r="A28" s="6">
        <f t="shared" si="1"/>
        <v>42851</v>
      </c>
      <c r="B28" s="25" t="str">
        <f t="shared" si="0"/>
        <v>水</v>
      </c>
      <c r="C28" s="29" t="e">
        <f>TEXT(#REF!,"")</f>
        <v>#REF!</v>
      </c>
      <c r="D28" s="167" t="str">
        <f>TEXT(河畔公園!C27,"")</f>
        <v/>
      </c>
      <c r="E28" s="63" t="str">
        <f>TEXT(青木!D27,"")</f>
        <v/>
      </c>
      <c r="F28" s="167" t="str">
        <f>TEXT(青木!E27,"")</f>
        <v/>
      </c>
      <c r="G28" s="75" t="str">
        <f>TEXT(青木!F27,"")</f>
        <v/>
      </c>
    </row>
    <row r="29" spans="1:8" s="7" customFormat="1" ht="24.75" customHeight="1" x14ac:dyDescent="0.15">
      <c r="A29" s="6">
        <f t="shared" si="1"/>
        <v>42852</v>
      </c>
      <c r="B29" s="25" t="str">
        <f t="shared" si="0"/>
        <v>木</v>
      </c>
      <c r="C29" s="29" t="e">
        <f>TEXT(#REF!,"")</f>
        <v>#REF!</v>
      </c>
      <c r="D29" s="177" t="str">
        <f>TEXT(河畔公園!C28,"")</f>
        <v/>
      </c>
      <c r="E29" s="92" t="str">
        <f>TEXT(青木!D28,"")</f>
        <v/>
      </c>
      <c r="F29" s="240" t="str">
        <f>TEXT(青木!E28,"")</f>
        <v/>
      </c>
      <c r="G29" s="75" t="str">
        <f>TEXT(青木!F28,"")</f>
        <v/>
      </c>
    </row>
    <row r="30" spans="1:8" s="7" customFormat="1" ht="24.75" customHeight="1" x14ac:dyDescent="0.15">
      <c r="A30" s="6">
        <f t="shared" si="1"/>
        <v>42853</v>
      </c>
      <c r="B30" s="25" t="str">
        <f t="shared" si="0"/>
        <v>金</v>
      </c>
      <c r="C30" s="29" t="e">
        <f>TEXT(#REF!,"")</f>
        <v>#REF!</v>
      </c>
      <c r="D30" s="167" t="str">
        <f>TEXT(河畔公園!C29,"")</f>
        <v/>
      </c>
      <c r="E30" s="63" t="str">
        <f>TEXT(青木!D29,"")</f>
        <v/>
      </c>
      <c r="F30" s="175" t="str">
        <f>TEXT(青木!E29,"")</f>
        <v/>
      </c>
      <c r="G30" s="75" t="str">
        <f>TEXT(青木!F29,"")</f>
        <v/>
      </c>
    </row>
    <row r="31" spans="1:8" s="7" customFormat="1" ht="23.25" customHeight="1" x14ac:dyDescent="0.15">
      <c r="A31" s="6">
        <f t="shared" si="1"/>
        <v>42854</v>
      </c>
      <c r="B31" s="307" t="str">
        <f t="shared" si="0"/>
        <v>土</v>
      </c>
      <c r="C31" s="29" t="e">
        <f>TEXT(#REF!,"")</f>
        <v>#REF!</v>
      </c>
      <c r="D31" s="167" t="str">
        <f>TEXT(河畔公園!C30,"")</f>
        <v/>
      </c>
      <c r="E31" s="63" t="str">
        <f>TEXT(青木!D30,"")</f>
        <v/>
      </c>
      <c r="F31" s="176" t="str">
        <f>TEXT(青木!E30,"")</f>
        <v/>
      </c>
      <c r="G31" s="75" t="str">
        <f>TEXT(青木!F30,"")</f>
        <v/>
      </c>
    </row>
    <row r="32" spans="1:8" s="7" customFormat="1" ht="24.75" customHeight="1" x14ac:dyDescent="0.15">
      <c r="A32" s="6">
        <f t="shared" si="1"/>
        <v>42855</v>
      </c>
      <c r="B32" s="117" t="str">
        <f t="shared" si="0"/>
        <v>日</v>
      </c>
      <c r="C32" s="29" t="e">
        <f>TEXT(#REF!,"")</f>
        <v>#REF!</v>
      </c>
      <c r="D32" s="178" t="str">
        <f>TEXT(河畔公園!C31,"")</f>
        <v/>
      </c>
      <c r="E32" s="63" t="str">
        <f>TEXT(青木!D31,"")</f>
        <v/>
      </c>
      <c r="F32" s="184"/>
      <c r="G32" s="75" t="str">
        <f>TEXT(青木!F31,"")</f>
        <v/>
      </c>
    </row>
    <row r="33" spans="1:7" s="7" customFormat="1" ht="24.75" customHeight="1" x14ac:dyDescent="0.15">
      <c r="A33" s="6">
        <f t="shared" si="1"/>
        <v>42856</v>
      </c>
      <c r="B33" s="28" t="str">
        <f t="shared" si="0"/>
        <v>月</v>
      </c>
      <c r="C33" s="29" t="e">
        <f>TEXT(#REF!,"")</f>
        <v>#REF!</v>
      </c>
      <c r="D33" s="176" t="str">
        <f>TEXT(河畔公園!C32,"")</f>
        <v/>
      </c>
      <c r="E33" s="63" t="str">
        <f>TEXT(青木!D32,"")</f>
        <v/>
      </c>
      <c r="F33" s="176"/>
      <c r="G33" s="75" t="str">
        <f>TEXT(青木!F32,"")</f>
        <v/>
      </c>
    </row>
    <row r="34" spans="1:7" s="7" customFormat="1" ht="24.75" customHeight="1" x14ac:dyDescent="0.15">
      <c r="A34" s="6">
        <f t="shared" si="1"/>
        <v>42857</v>
      </c>
      <c r="B34" s="25" t="str">
        <f t="shared" si="0"/>
        <v>火</v>
      </c>
      <c r="C34" s="29" t="e">
        <f>TEXT(#REF!,"")</f>
        <v>#REF!</v>
      </c>
      <c r="D34" s="167" t="str">
        <f>TEXT(河畔公園!C33,"")</f>
        <v/>
      </c>
      <c r="E34" s="92" t="str">
        <f>TEXT(青木!D33,"")</f>
        <v/>
      </c>
      <c r="F34" s="167"/>
      <c r="G34" s="75" t="str">
        <f>TEXT(青木!F33,"")</f>
        <v/>
      </c>
    </row>
    <row r="35" spans="1:7" s="7" customFormat="1" ht="24.75" customHeight="1" x14ac:dyDescent="0.15">
      <c r="A35" s="6">
        <f t="shared" si="1"/>
        <v>42858</v>
      </c>
      <c r="B35" s="307" t="str">
        <f t="shared" si="0"/>
        <v>水</v>
      </c>
      <c r="C35" s="29" t="e">
        <f>TEXT(#REF!,"")</f>
        <v>#REF!</v>
      </c>
      <c r="D35" s="167" t="str">
        <f>TEXT(河畔公園!C34,"")</f>
        <v/>
      </c>
      <c r="E35" s="63" t="str">
        <f>TEXT(青木!D34,"")</f>
        <v/>
      </c>
      <c r="F35" s="167"/>
      <c r="G35" s="75" t="str">
        <f>TEXT(青木!F34,"")</f>
        <v/>
      </c>
    </row>
    <row r="36" spans="1:7" s="7" customFormat="1" ht="24.75" customHeight="1" x14ac:dyDescent="0.15">
      <c r="A36" s="6">
        <f t="shared" si="1"/>
        <v>42859</v>
      </c>
      <c r="B36" s="307" t="str">
        <f t="shared" si="0"/>
        <v>木</v>
      </c>
      <c r="C36" s="29" t="e">
        <f>TEXT(#REF!,"")</f>
        <v>#REF!</v>
      </c>
      <c r="D36" s="167" t="str">
        <f>TEXT(河畔公園!C35,"")</f>
        <v/>
      </c>
      <c r="E36" s="63" t="str">
        <f>TEXT(青木!D35,"")</f>
        <v/>
      </c>
      <c r="F36" s="241"/>
      <c r="G36" s="75" t="str">
        <f>TEXT(青木!F35,"")</f>
        <v/>
      </c>
    </row>
    <row r="37" spans="1:7" s="7" customFormat="1" ht="24.75" customHeight="1" x14ac:dyDescent="0.15">
      <c r="A37" s="6">
        <f t="shared" si="1"/>
        <v>42860</v>
      </c>
      <c r="B37" s="307" t="str">
        <f t="shared" si="0"/>
        <v>金</v>
      </c>
      <c r="C37" s="89" t="e">
        <f>TEXT(#REF!,"")</f>
        <v>#REF!</v>
      </c>
      <c r="D37" s="169" t="str">
        <f>TEXT(河畔公園!C36,"")</f>
        <v/>
      </c>
      <c r="E37" s="63" t="str">
        <f>TEXT(青木!D36,"")</f>
        <v/>
      </c>
      <c r="F37" s="175"/>
      <c r="G37" s="75" t="str">
        <f>TEXT(青木!F36,"")</f>
        <v/>
      </c>
    </row>
    <row r="38" spans="1:7" s="7" customFormat="1" ht="24.75" customHeight="1" x14ac:dyDescent="0.15">
      <c r="A38" s="6">
        <f t="shared" si="1"/>
        <v>42861</v>
      </c>
      <c r="B38" s="25" t="str">
        <f t="shared" si="0"/>
        <v>土</v>
      </c>
      <c r="C38" s="29" t="e">
        <f>TEXT(#REF!,"")</f>
        <v>#REF!</v>
      </c>
      <c r="D38" s="167" t="str">
        <f>TEXT(河畔公園!C37,"")</f>
        <v/>
      </c>
      <c r="E38" s="92" t="str">
        <f>TEXT(青木!D37,"")</f>
        <v/>
      </c>
      <c r="F38" s="180"/>
      <c r="G38" s="75" t="str">
        <f>TEXT(青木!F37,"")</f>
        <v/>
      </c>
    </row>
    <row r="39" spans="1:7" s="7" customFormat="1" ht="24.75" customHeight="1" x14ac:dyDescent="0.15">
      <c r="A39" s="6">
        <f t="shared" si="1"/>
        <v>42862</v>
      </c>
      <c r="B39" s="25" t="str">
        <f t="shared" si="0"/>
        <v>日</v>
      </c>
      <c r="C39" s="29" t="e">
        <f>TEXT(#REF!,"")</f>
        <v>#REF!</v>
      </c>
      <c r="D39" s="167" t="str">
        <f>TEXT(河畔公園!C38,"")</f>
        <v/>
      </c>
      <c r="E39" s="63" t="str">
        <f>TEXT(青木!D38,"")</f>
        <v/>
      </c>
      <c r="F39" s="176"/>
      <c r="G39" s="75" t="str">
        <f>TEXT(青木!F38,"")</f>
        <v/>
      </c>
    </row>
    <row r="40" spans="1:7" s="7" customFormat="1" ht="24.75" customHeight="1" x14ac:dyDescent="0.15">
      <c r="A40" s="6">
        <f t="shared" si="1"/>
        <v>42863</v>
      </c>
      <c r="B40" s="25" t="str">
        <f t="shared" si="0"/>
        <v>月</v>
      </c>
      <c r="C40" s="29" t="e">
        <f>TEXT(#REF!,"")</f>
        <v>#REF!</v>
      </c>
      <c r="D40" s="167" t="str">
        <f>TEXT(河畔公園!C39,"")</f>
        <v/>
      </c>
      <c r="E40" s="63" t="str">
        <f>TEXT(青木!D39,"")</f>
        <v/>
      </c>
      <c r="F40" s="167"/>
      <c r="G40" s="75" t="str">
        <f>TEXT(青木!F39,"")</f>
        <v/>
      </c>
    </row>
    <row r="41" spans="1:7" s="7" customFormat="1" ht="24.75" customHeight="1" x14ac:dyDescent="0.15">
      <c r="A41" s="6">
        <f t="shared" si="1"/>
        <v>42864</v>
      </c>
      <c r="B41" s="25" t="str">
        <f t="shared" si="0"/>
        <v>火</v>
      </c>
      <c r="C41" s="29" t="e">
        <f>TEXT(#REF!,"")</f>
        <v>#REF!</v>
      </c>
      <c r="D41" s="167" t="str">
        <f>TEXT(河畔公園!C40,"")</f>
        <v/>
      </c>
      <c r="E41" s="92" t="str">
        <f>TEXT(青木!D40,"")</f>
        <v/>
      </c>
      <c r="F41" s="242"/>
      <c r="G41" s="75" t="str">
        <f>TEXT(青木!F40,"")</f>
        <v/>
      </c>
    </row>
    <row r="42" spans="1:7" s="7" customFormat="1" ht="24.75" customHeight="1" x14ac:dyDescent="0.15">
      <c r="A42" s="6">
        <f t="shared" si="1"/>
        <v>42865</v>
      </c>
      <c r="B42" s="25" t="str">
        <f t="shared" si="0"/>
        <v>水</v>
      </c>
      <c r="C42" s="29" t="e">
        <f>TEXT(#REF!,"")</f>
        <v>#REF!</v>
      </c>
      <c r="D42" s="167" t="str">
        <f>TEXT(河畔公園!C41,"")</f>
        <v/>
      </c>
      <c r="E42" s="92" t="str">
        <f>TEXT(青木!D41,"")</f>
        <v/>
      </c>
      <c r="F42" s="175" t="str">
        <f>TEXT(青木!E41,"")</f>
        <v/>
      </c>
      <c r="G42" s="75" t="str">
        <f>TEXT(青木!F41,"")</f>
        <v/>
      </c>
    </row>
    <row r="43" spans="1:7" s="7" customFormat="1" ht="24.75" customHeight="1" x14ac:dyDescent="0.15">
      <c r="A43" s="6">
        <f t="shared" si="1"/>
        <v>42866</v>
      </c>
      <c r="B43" s="25" t="str">
        <f t="shared" si="0"/>
        <v>木</v>
      </c>
      <c r="C43" s="29" t="e">
        <f>TEXT(#REF!,"")</f>
        <v>#REF!</v>
      </c>
      <c r="D43" s="167" t="str">
        <f>TEXT(河畔公園!C42,"")</f>
        <v/>
      </c>
      <c r="E43" s="63" t="str">
        <f>TEXT(青木!D42,"")</f>
        <v/>
      </c>
      <c r="F43" s="175" t="str">
        <f>TEXT(青木!E42,"")</f>
        <v/>
      </c>
      <c r="G43" s="75" t="str">
        <f>TEXT(青木!F42,"")</f>
        <v/>
      </c>
    </row>
    <row r="44" spans="1:7" s="7" customFormat="1" ht="24.75" customHeight="1" x14ac:dyDescent="0.15">
      <c r="A44" s="6">
        <f t="shared" si="1"/>
        <v>42867</v>
      </c>
      <c r="B44" s="25" t="str">
        <f t="shared" si="0"/>
        <v>金</v>
      </c>
      <c r="C44" s="29" t="e">
        <f>TEXT(#REF!,"")</f>
        <v>#REF!</v>
      </c>
      <c r="D44" s="167" t="str">
        <f>TEXT(河畔公園!C43,"")</f>
        <v/>
      </c>
      <c r="E44" s="63" t="str">
        <f>TEXT(青木!D43,"")</f>
        <v/>
      </c>
      <c r="F44" s="175" t="str">
        <f>TEXT(青木!E43,"")</f>
        <v/>
      </c>
      <c r="G44" s="75" t="str">
        <f>TEXT(青木!F43,"")</f>
        <v/>
      </c>
    </row>
    <row r="45" spans="1:7" s="7" customFormat="1" ht="24.75" customHeight="1" x14ac:dyDescent="0.15">
      <c r="A45" s="6">
        <f t="shared" si="1"/>
        <v>42868</v>
      </c>
      <c r="B45" s="25" t="str">
        <f t="shared" si="0"/>
        <v>土</v>
      </c>
      <c r="C45" s="29" t="e">
        <f>TEXT(#REF!,"")</f>
        <v>#REF!</v>
      </c>
      <c r="D45" s="167" t="str">
        <f>TEXT(河畔公園!C44,"")</f>
        <v/>
      </c>
      <c r="E45" s="63" t="str">
        <f>TEXT(青木!D44,"")</f>
        <v/>
      </c>
      <c r="F45" s="175" t="str">
        <f>TEXT(青木!E44,"")</f>
        <v/>
      </c>
      <c r="G45" s="75" t="str">
        <f>TEXT(青木!F44,"")</f>
        <v/>
      </c>
    </row>
    <row r="46" spans="1:7" s="7" customFormat="1" ht="24.75" customHeight="1" x14ac:dyDescent="0.15">
      <c r="A46" s="6">
        <f t="shared" si="1"/>
        <v>42869</v>
      </c>
      <c r="B46" s="25" t="str">
        <f t="shared" si="0"/>
        <v>日</v>
      </c>
      <c r="C46" s="29" t="e">
        <f>TEXT(#REF!,"")</f>
        <v>#REF!</v>
      </c>
      <c r="D46" s="167" t="str">
        <f>TEXT(河畔公園!C45,"")</f>
        <v/>
      </c>
      <c r="E46" s="63" t="str">
        <f>TEXT(青木!D45,"")</f>
        <v/>
      </c>
      <c r="F46" s="175" t="str">
        <f>TEXT(青木!E45,"")</f>
        <v/>
      </c>
      <c r="G46" s="75" t="str">
        <f>TEXT(青木!F45,"")</f>
        <v/>
      </c>
    </row>
    <row r="47" spans="1:7" s="7" customFormat="1" ht="24.75" customHeight="1" x14ac:dyDescent="0.15">
      <c r="A47" s="6">
        <f t="shared" si="1"/>
        <v>42870</v>
      </c>
      <c r="B47" s="25" t="str">
        <f t="shared" si="0"/>
        <v>月</v>
      </c>
      <c r="C47" s="29" t="e">
        <f>TEXT(#REF!,"")</f>
        <v>#REF!</v>
      </c>
      <c r="D47" s="167" t="str">
        <f>TEXT(河畔公園!C46,"")</f>
        <v/>
      </c>
      <c r="E47" s="63" t="str">
        <f>TEXT(青木!D46,"")</f>
        <v>那須地区学体連（サッカー）
那須地区中学校春季体育大会　8：30～17：00</v>
      </c>
      <c r="F47" s="176" t="str">
        <f>TEXT(青木!E46,"")</f>
        <v>那須地区学体連（サッカー）
那須地区中学校春季体育大会　8：30～17：00</v>
      </c>
      <c r="G47" s="75" t="str">
        <f>TEXT(青木!F46,"")</f>
        <v>那須地区学体連（サッカー）
那須地区中学校春季体育大会　8：30～17：00</v>
      </c>
    </row>
    <row r="48" spans="1:7" s="7" customFormat="1" ht="24.75" customHeight="1" x14ac:dyDescent="0.15">
      <c r="A48" s="6">
        <f t="shared" si="1"/>
        <v>42871</v>
      </c>
      <c r="B48" s="25" t="str">
        <f t="shared" si="0"/>
        <v>火</v>
      </c>
      <c r="C48" s="29" t="e">
        <f>TEXT(#REF!,"")</f>
        <v>#REF!</v>
      </c>
      <c r="D48" s="177" t="str">
        <f>TEXT(河畔公園!C47,"")</f>
        <v/>
      </c>
      <c r="E48" s="63" t="str">
        <f>TEXT(青木!D47,"")</f>
        <v>那須地区学体連（サッカー）
那須地区中学校春季体育大会　8：30～17：00</v>
      </c>
      <c r="F48" s="167" t="str">
        <f>TEXT(青木!E47,"")</f>
        <v>那須地区学体連（サッカー）
那須地区中学校春季体育大会　8：30～17：00</v>
      </c>
      <c r="G48" s="75" t="str">
        <f>TEXT(青木!F47,"")</f>
        <v>那須地区学体連（サッカー）
那須地区中学校春季体育大会　8：30～17：00</v>
      </c>
    </row>
    <row r="49" spans="1:7" s="7" customFormat="1" ht="24" customHeight="1" x14ac:dyDescent="0.15">
      <c r="A49" s="6">
        <f t="shared" si="1"/>
        <v>42872</v>
      </c>
      <c r="B49" s="25" t="str">
        <f t="shared" si="0"/>
        <v>水</v>
      </c>
      <c r="C49" s="29" t="e">
        <f>TEXT(#REF!,"")</f>
        <v>#REF!</v>
      </c>
      <c r="D49" s="177" t="str">
        <f>TEXT(河畔公園!C48,"")</f>
        <v/>
      </c>
      <c r="E49" s="90" t="str">
        <f>TEXT(青木!D48,"")</f>
        <v>那須地区学体連（サッカー）
那須地区中学校春季体育大会　8：30～17：00</v>
      </c>
      <c r="F49" s="167" t="str">
        <f>TEXT(青木!E48,"")</f>
        <v>那須地区学体連（サッカー）
那須地区中学校春季体育大会　8：30～17：00</v>
      </c>
      <c r="G49" s="75" t="str">
        <f>TEXT(青木!F48,"")</f>
        <v>那須地区学体連（サッカー）
那須地区中学校春季体育大会　8：30～17：00</v>
      </c>
    </row>
    <row r="50" spans="1:7" s="7" customFormat="1" ht="24.75" customHeight="1" x14ac:dyDescent="0.15">
      <c r="A50" s="6">
        <f t="shared" si="1"/>
        <v>42873</v>
      </c>
      <c r="B50" s="25" t="str">
        <f t="shared" si="0"/>
        <v>木</v>
      </c>
      <c r="C50" s="93" t="e">
        <f>TEXT(#REF!,"")</f>
        <v>#REF!</v>
      </c>
      <c r="D50" s="167" t="str">
        <f>TEXT(河畔公園!C49,"")</f>
        <v/>
      </c>
      <c r="E50" s="90" t="str">
        <f>TEXT(青木!D49,"")</f>
        <v>那須地区学体連（サッカー）
那須地区中学校春季体育大会予備日　8：30～17：00</v>
      </c>
      <c r="F50" s="242" t="str">
        <f>TEXT(青木!E49,"")</f>
        <v>那須地区学体連（サッカー）
那須地区中学校春季体育大会予備日　8：30～17：00</v>
      </c>
      <c r="G50" s="75" t="str">
        <f>TEXT(青木!F49,"")</f>
        <v>那須地区学体連（サッカー）
那須地区中学校春季体育大会予備日　8：30～17：00</v>
      </c>
    </row>
    <row r="51" spans="1:7" s="7" customFormat="1" ht="24.75" customHeight="1" x14ac:dyDescent="0.15">
      <c r="A51" s="111">
        <f t="shared" si="1"/>
        <v>42874</v>
      </c>
      <c r="B51" s="106" t="str">
        <f t="shared" si="0"/>
        <v>金</v>
      </c>
      <c r="C51" s="79" t="e">
        <f>TEXT(#REF!,"")</f>
        <v>#REF!</v>
      </c>
      <c r="D51" s="179" t="str">
        <f>TEXT(河畔公園!C50,"")</f>
        <v/>
      </c>
      <c r="E51" s="152" t="str">
        <f>TEXT(青木!D50,"")</f>
        <v/>
      </c>
      <c r="F51" s="175" t="str">
        <f>TEXT(青木!E50,"")</f>
        <v/>
      </c>
      <c r="G51" s="75" t="str">
        <f>TEXT(青木!F50,"")</f>
        <v/>
      </c>
    </row>
    <row r="52" spans="1:7" s="7" customFormat="1" ht="24.75" customHeight="1" x14ac:dyDescent="0.15">
      <c r="A52" s="6">
        <f t="shared" si="1"/>
        <v>42875</v>
      </c>
      <c r="B52" s="150" t="str">
        <f t="shared" si="0"/>
        <v>土</v>
      </c>
      <c r="C52" s="78" t="e">
        <f>TEXT(#REF!,"")</f>
        <v>#REF!</v>
      </c>
      <c r="D52" s="180" t="str">
        <f>TEXT(河畔公園!C51,"")</f>
        <v/>
      </c>
      <c r="E52" s="151" t="str">
        <f>TEXT(青木!D51,"")</f>
        <v/>
      </c>
      <c r="F52" s="180" t="str">
        <f>TEXT(青木!E51,"")</f>
        <v/>
      </c>
      <c r="G52" s="75" t="str">
        <f>TEXT(青木!F51,"")</f>
        <v/>
      </c>
    </row>
    <row r="53" spans="1:7" s="7" customFormat="1" ht="24.75" customHeight="1" x14ac:dyDescent="0.15">
      <c r="A53" s="6">
        <f t="shared" si="1"/>
        <v>42876</v>
      </c>
      <c r="B53" s="28" t="str">
        <f t="shared" si="0"/>
        <v>日</v>
      </c>
      <c r="C53" s="61" t="e">
        <f>TEXT(#REF!,"")</f>
        <v>#REF!</v>
      </c>
      <c r="D53" s="176" t="str">
        <f>TEXT(河畔公園!C52,"")</f>
        <v/>
      </c>
      <c r="E53" s="72" t="str">
        <f>TEXT(青木!D52,"")</f>
        <v/>
      </c>
      <c r="F53" s="176" t="str">
        <f>TEXT(青木!E52,"")</f>
        <v/>
      </c>
      <c r="G53" s="75" t="str">
        <f>TEXT(青木!F52,"")</f>
        <v/>
      </c>
    </row>
    <row r="54" spans="1:7" s="7" customFormat="1" ht="24.75" customHeight="1" x14ac:dyDescent="0.15">
      <c r="A54" s="6">
        <f t="shared" si="1"/>
        <v>42877</v>
      </c>
      <c r="B54" s="25" t="str">
        <f t="shared" si="0"/>
        <v>月</v>
      </c>
      <c r="C54" s="29" t="e">
        <f>TEXT(#REF!,"")</f>
        <v>#REF!</v>
      </c>
      <c r="D54" s="167" t="str">
        <f>TEXT(河畔公園!C53,"")</f>
        <v/>
      </c>
      <c r="E54" s="63" t="str">
        <f>TEXT(青木!D53,"")</f>
        <v/>
      </c>
      <c r="F54" s="167" t="str">
        <f>TEXT(青木!E53,"")</f>
        <v/>
      </c>
      <c r="G54" s="75" t="str">
        <f>TEXT(青木!F53,"")</f>
        <v/>
      </c>
    </row>
    <row r="55" spans="1:7" s="7" customFormat="1" ht="24.75" customHeight="1" x14ac:dyDescent="0.15">
      <c r="A55" s="6">
        <f t="shared" si="1"/>
        <v>42878</v>
      </c>
      <c r="B55" s="25" t="str">
        <f t="shared" si="0"/>
        <v>火</v>
      </c>
      <c r="C55" s="29" t="e">
        <f>TEXT(#REF!,"")</f>
        <v>#REF!</v>
      </c>
      <c r="D55" s="167" t="str">
        <f>TEXT(河畔公園!C54,"")</f>
        <v/>
      </c>
      <c r="E55" s="63" t="str">
        <f>TEXT(青木!D54,"")</f>
        <v/>
      </c>
      <c r="F55" s="167" t="str">
        <f>TEXT(青木!E54,"")</f>
        <v/>
      </c>
      <c r="G55" s="75" t="str">
        <f>TEXT(青木!F54,"")</f>
        <v/>
      </c>
    </row>
    <row r="56" spans="1:7" s="7" customFormat="1" ht="24.75" customHeight="1" x14ac:dyDescent="0.15">
      <c r="A56" s="6">
        <f t="shared" si="1"/>
        <v>42879</v>
      </c>
      <c r="B56" s="25" t="str">
        <f t="shared" si="0"/>
        <v>水</v>
      </c>
      <c r="C56" s="89" t="e">
        <f>TEXT(#REF!,"")</f>
        <v>#REF!</v>
      </c>
      <c r="D56" s="167" t="str">
        <f>TEXT(河畔公園!C55,"")</f>
        <v/>
      </c>
      <c r="E56" s="92" t="str">
        <f>TEXT(青木!D55,"")</f>
        <v/>
      </c>
      <c r="F56" s="167" t="str">
        <f>TEXT(青木!E55,"")</f>
        <v/>
      </c>
      <c r="G56" s="75" t="str">
        <f>TEXT(青木!F55,"")</f>
        <v/>
      </c>
    </row>
    <row r="57" spans="1:7" s="7" customFormat="1" ht="25.5" customHeight="1" x14ac:dyDescent="0.15">
      <c r="A57" s="6">
        <f t="shared" si="1"/>
        <v>42880</v>
      </c>
      <c r="B57" s="25" t="str">
        <f t="shared" si="0"/>
        <v>木</v>
      </c>
      <c r="C57" s="29" t="e">
        <f>TEXT(#REF!,"")</f>
        <v>#REF!</v>
      </c>
      <c r="D57" s="172" t="str">
        <f>TEXT(河畔公園!C56,"")</f>
        <v/>
      </c>
      <c r="E57" s="63" t="str">
        <f>TEXT(青木!D56,"")</f>
        <v/>
      </c>
      <c r="F57" s="167" t="str">
        <f>TEXT(青木!E56,"")</f>
        <v/>
      </c>
      <c r="G57" s="75" t="str">
        <f>TEXT(青木!F56,"")</f>
        <v/>
      </c>
    </row>
    <row r="58" spans="1:7" s="7" customFormat="1" ht="24.75" customHeight="1" x14ac:dyDescent="0.15">
      <c r="A58" s="6">
        <f t="shared" si="1"/>
        <v>42881</v>
      </c>
      <c r="B58" s="25" t="str">
        <f t="shared" si="0"/>
        <v>金</v>
      </c>
      <c r="C58" s="29" t="e">
        <f>TEXT(#REF!,"")</f>
        <v>#REF!</v>
      </c>
      <c r="D58" s="168" t="str">
        <f>TEXT(河畔公園!C57,"")</f>
        <v/>
      </c>
      <c r="E58" s="63" t="str">
        <f>TEXT(青木!D57,"")</f>
        <v/>
      </c>
      <c r="F58" s="243" t="str">
        <f>TEXT(青木!E57,"")</f>
        <v/>
      </c>
      <c r="G58" s="75" t="str">
        <f>TEXT(青木!F57,"")</f>
        <v/>
      </c>
    </row>
    <row r="59" spans="1:7" s="8" customFormat="1" ht="24.75" customHeight="1" x14ac:dyDescent="0.15">
      <c r="A59" s="6">
        <f t="shared" si="1"/>
        <v>42882</v>
      </c>
      <c r="B59" s="25" t="str">
        <f t="shared" si="0"/>
        <v>土</v>
      </c>
      <c r="C59" s="29" t="e">
        <f>TEXT(#REF!,"")</f>
        <v>#REF!</v>
      </c>
      <c r="D59" s="176" t="str">
        <f>TEXT(河畔公園!C58,"")</f>
        <v/>
      </c>
      <c r="E59" s="63" t="str">
        <f>TEXT(青木!D58,"")</f>
        <v/>
      </c>
      <c r="F59" s="175" t="str">
        <f>TEXT(青木!E58,"")</f>
        <v/>
      </c>
      <c r="G59" s="75" t="str">
        <f>TEXT(青木!F58,"")</f>
        <v/>
      </c>
    </row>
    <row r="60" spans="1:7" s="7" customFormat="1" ht="24.75" customHeight="1" x14ac:dyDescent="0.15">
      <c r="A60" s="6">
        <f t="shared" si="1"/>
        <v>42883</v>
      </c>
      <c r="B60" s="25" t="str">
        <f t="shared" si="0"/>
        <v>日</v>
      </c>
      <c r="C60" s="29" t="e">
        <f>TEXT(#REF!,"")</f>
        <v>#REF!</v>
      </c>
      <c r="D60" s="167" t="str">
        <f>TEXT(河畔公園!C59,"")</f>
        <v/>
      </c>
      <c r="E60" s="63" t="str">
        <f>TEXT(青木!D59,"")</f>
        <v/>
      </c>
      <c r="F60" s="176" t="str">
        <f>TEXT(青木!E59,"")</f>
        <v/>
      </c>
      <c r="G60" s="75" t="str">
        <f>TEXT(青木!F59,"")</f>
        <v/>
      </c>
    </row>
    <row r="61" spans="1:7" s="7" customFormat="1" ht="24.75" customHeight="1" x14ac:dyDescent="0.15">
      <c r="A61" s="6">
        <f t="shared" si="1"/>
        <v>42884</v>
      </c>
      <c r="B61" s="25" t="str">
        <f t="shared" si="0"/>
        <v>月</v>
      </c>
      <c r="C61" s="29" t="e">
        <f>TEXT(#REF!,"")</f>
        <v>#REF!</v>
      </c>
      <c r="D61" s="167" t="str">
        <f>TEXT(河畔公園!C60,"")</f>
        <v/>
      </c>
      <c r="E61" s="63" t="str">
        <f>TEXT(青木!D60,"")</f>
        <v/>
      </c>
      <c r="F61" s="167" t="str">
        <f>TEXT(青木!E60,"")</f>
        <v/>
      </c>
      <c r="G61" s="75" t="str">
        <f>TEXT(青木!F60,"")</f>
        <v/>
      </c>
    </row>
    <row r="62" spans="1:7" s="7" customFormat="1" ht="24.75" customHeight="1" x14ac:dyDescent="0.15">
      <c r="A62" s="6">
        <f t="shared" si="1"/>
        <v>42885</v>
      </c>
      <c r="B62" s="25" t="str">
        <f t="shared" si="0"/>
        <v>火</v>
      </c>
      <c r="C62" s="70" t="e">
        <f>TEXT(#REF!,"")</f>
        <v>#REF!</v>
      </c>
      <c r="D62" s="167" t="str">
        <f>TEXT(河畔公園!C61,"")</f>
        <v/>
      </c>
      <c r="E62" s="63" t="str">
        <f>TEXT(青木!D68,"")</f>
        <v>那須地区学体連（サッカー）
栃木県中学校春季体育大会　8：00～17：00</v>
      </c>
      <c r="F62" s="187" t="str">
        <f>TEXT(青木!E68,"")</f>
        <v>那須地区学体連（サッカー）
栃木県中学校春季体育大会　8：00～17：00</v>
      </c>
      <c r="G62" s="75" t="str">
        <f>TEXT(青木!F68,"")</f>
        <v>那須地区学体連（サッカー）
栃木県中学校春季体育大会　8：00～17：00</v>
      </c>
    </row>
    <row r="63" spans="1:7" s="7" customFormat="1" ht="24.75" customHeight="1" x14ac:dyDescent="0.15">
      <c r="A63" s="6">
        <f t="shared" si="1"/>
        <v>42886</v>
      </c>
      <c r="B63" s="106" t="str">
        <f t="shared" si="0"/>
        <v>水</v>
      </c>
      <c r="C63" s="79" t="e">
        <f>TEXT(#REF!,"")</f>
        <v>#REF!</v>
      </c>
      <c r="D63" s="178" t="str">
        <f>TEXT(河畔公園!C62,"")</f>
        <v/>
      </c>
      <c r="E63" s="63" t="str">
        <f>TEXT(青木!D62,"")</f>
        <v/>
      </c>
      <c r="F63" s="178"/>
      <c r="G63" s="75" t="str">
        <f>TEXT(青木!F62,"")</f>
        <v/>
      </c>
    </row>
    <row r="64" spans="1:7" s="7" customFormat="1" ht="24.75" customHeight="1" x14ac:dyDescent="0.15">
      <c r="A64" s="6">
        <f t="shared" si="1"/>
        <v>42887</v>
      </c>
      <c r="B64" s="28" t="str">
        <f t="shared" si="0"/>
        <v>木</v>
      </c>
      <c r="C64" s="61" t="e">
        <f>TEXT(#REF!,"")</f>
        <v>#REF!</v>
      </c>
      <c r="D64" s="176" t="str">
        <f>TEXT(河畔公園!C63,"")</f>
        <v/>
      </c>
      <c r="E64" s="63" t="str">
        <f>TEXT(青木!D63,"")</f>
        <v/>
      </c>
      <c r="F64" s="176"/>
      <c r="G64" s="75" t="str">
        <f>TEXT(青木!F63,"")</f>
        <v/>
      </c>
    </row>
    <row r="65" spans="1:8" s="7" customFormat="1" ht="24.75" customHeight="1" x14ac:dyDescent="0.15">
      <c r="A65" s="6">
        <f t="shared" si="1"/>
        <v>42888</v>
      </c>
      <c r="B65" s="25" t="str">
        <f t="shared" si="0"/>
        <v>金</v>
      </c>
      <c r="C65" s="29" t="e">
        <f>TEXT(#REF!,"")</f>
        <v>#REF!</v>
      </c>
      <c r="D65" s="167" t="str">
        <f>TEXT(河畔公園!C64,"")</f>
        <v/>
      </c>
      <c r="E65" s="63" t="str">
        <f>TEXT(青木!D64,"")</f>
        <v/>
      </c>
      <c r="F65" s="167" t="str">
        <f>TEXT(青木!E64,"")</f>
        <v/>
      </c>
      <c r="G65" s="75" t="str">
        <f>TEXT(青木!F64,"")</f>
        <v/>
      </c>
    </row>
    <row r="66" spans="1:8" s="7" customFormat="1" ht="24.75" customHeight="1" x14ac:dyDescent="0.15">
      <c r="A66" s="6">
        <f t="shared" si="1"/>
        <v>42889</v>
      </c>
      <c r="B66" s="25" t="str">
        <f t="shared" si="0"/>
        <v>土</v>
      </c>
      <c r="C66" s="29" t="e">
        <f>TEXT(#REF!,"")</f>
        <v>#REF!</v>
      </c>
      <c r="D66" s="167" t="str">
        <f>TEXT(河畔公園!C65,"")</f>
        <v/>
      </c>
      <c r="E66" s="63" t="str">
        <f>TEXT(青木!D65,"")</f>
        <v/>
      </c>
      <c r="F66" s="167" t="str">
        <f>TEXT(青木!E65,"")</f>
        <v/>
      </c>
      <c r="G66" s="75" t="str">
        <f>TEXT(青木!F65,"")</f>
        <v/>
      </c>
    </row>
    <row r="67" spans="1:8" s="7" customFormat="1" ht="24.75" customHeight="1" x14ac:dyDescent="0.15">
      <c r="A67" s="6">
        <f t="shared" si="1"/>
        <v>42890</v>
      </c>
      <c r="B67" s="25" t="str">
        <f t="shared" si="0"/>
        <v>日</v>
      </c>
      <c r="C67" s="29" t="e">
        <f>TEXT(#REF!,"")</f>
        <v>#REF!</v>
      </c>
      <c r="D67" s="167" t="str">
        <f>TEXT(河畔公園!C66,"")</f>
        <v/>
      </c>
      <c r="E67" s="63" t="str">
        <f>TEXT(青木!D66,"")</f>
        <v/>
      </c>
      <c r="F67" s="167" t="str">
        <f>TEXT(青木!E66,"")</f>
        <v/>
      </c>
      <c r="G67" s="75" t="str">
        <f>TEXT(青木!F66,"")</f>
        <v/>
      </c>
    </row>
    <row r="68" spans="1:8" s="7" customFormat="1" ht="24.75" customHeight="1" x14ac:dyDescent="0.15">
      <c r="A68" s="6">
        <f t="shared" si="1"/>
        <v>42891</v>
      </c>
      <c r="B68" s="25" t="str">
        <f t="shared" ref="B68:B131" si="2">TEXT(A68,"aaa")</f>
        <v>月</v>
      </c>
      <c r="C68" s="89" t="e">
        <f>TEXT(#REF!,"")</f>
        <v>#REF!</v>
      </c>
      <c r="D68" s="167" t="str">
        <f>TEXT(河畔公園!C67,"")</f>
        <v/>
      </c>
      <c r="E68" s="63" t="str">
        <f>TEXT(青木!D67,"")</f>
        <v>那須地区学体連（サッカー）
栃木県中学校春季体育大会　8：00～17：00</v>
      </c>
      <c r="F68" s="167" t="str">
        <f>TEXT(青木!E67,"")</f>
        <v>那須地区学体連（サッカー）
栃木県中学校春季体育大会　8：00～17：00</v>
      </c>
      <c r="G68" s="75" t="str">
        <f>TEXT(青木!F67,"")</f>
        <v>那須地区学体連（サッカー）
栃木県中学校春季体育大会　8：00～17：00</v>
      </c>
    </row>
    <row r="69" spans="1:8" s="7" customFormat="1" ht="24.75" customHeight="1" x14ac:dyDescent="0.15">
      <c r="A69" s="6">
        <f t="shared" si="1"/>
        <v>42892</v>
      </c>
      <c r="B69" s="25" t="str">
        <f t="shared" si="2"/>
        <v>火</v>
      </c>
      <c r="C69" s="29" t="e">
        <f>TEXT(#REF!,"")</f>
        <v>#REF!</v>
      </c>
      <c r="D69" s="167" t="str">
        <f>TEXT(河畔公園!C68,"")</f>
        <v/>
      </c>
      <c r="E69" s="63" t="e">
        <f>TEXT(青木!#REF!,"")</f>
        <v>#REF!</v>
      </c>
      <c r="F69" s="185" t="e">
        <f>TEXT(青木!#REF!,"")</f>
        <v>#REF!</v>
      </c>
      <c r="G69" s="75" t="e">
        <f>TEXT(青木!#REF!,"")</f>
        <v>#REF!</v>
      </c>
    </row>
    <row r="70" spans="1:8" s="7" customFormat="1" ht="24.75" customHeight="1" x14ac:dyDescent="0.15">
      <c r="A70" s="6">
        <f t="shared" ref="A70:A133" si="3">A69+1</f>
        <v>42893</v>
      </c>
      <c r="B70" s="25" t="str">
        <f t="shared" si="2"/>
        <v>水</v>
      </c>
      <c r="C70" s="62" t="e">
        <f>TEXT(#REF!,"")</f>
        <v>#REF!</v>
      </c>
      <c r="D70" s="167" t="str">
        <f>TEXT(河畔公園!C69,"")</f>
        <v/>
      </c>
      <c r="E70" s="63" t="str">
        <f>TEXT(青木!D69,"")</f>
        <v>那須地区学体連（サッカー）
栃木県中学校春季体育大会　8：00～17：00</v>
      </c>
      <c r="F70" s="167" t="str">
        <f>TEXT(青木!E69,"")</f>
        <v>那須地区学体連（サッカー）
栃木県中学校春季体育大会　8：00～17：00</v>
      </c>
      <c r="G70" s="75" t="str">
        <f>TEXT(青木!F69,"")</f>
        <v>那須地区学体連（サッカー）
栃木県中学校春季体育大会　8：00～17：00</v>
      </c>
    </row>
    <row r="71" spans="1:8" s="7" customFormat="1" ht="24.75" customHeight="1" x14ac:dyDescent="0.15">
      <c r="A71" s="6">
        <f t="shared" si="3"/>
        <v>42894</v>
      </c>
      <c r="B71" s="25" t="str">
        <f t="shared" si="2"/>
        <v>木</v>
      </c>
      <c r="C71" s="29" t="e">
        <f>TEXT(#REF!,"")</f>
        <v>#REF!</v>
      </c>
      <c r="D71" s="177" t="str">
        <f>TEXT(河畔公園!C70,"")</f>
        <v/>
      </c>
      <c r="E71" s="63" t="str">
        <f>TEXT(青木!D70,"")</f>
        <v>那須地区学体連（サッカー）
栃木県中学校春季体育大会予備日　8：00～17：00</v>
      </c>
      <c r="F71" s="167" t="str">
        <f>TEXT(青木!E70,"")</f>
        <v>那須地区学体連（サッカー）
栃木県中学校春季体育大会予備日　8：00～17：00</v>
      </c>
      <c r="G71" s="75" t="str">
        <f>TEXT(青木!F70,"")</f>
        <v>那須地区学体連（サッカー）
栃木県中学校春季体育大会予備日　8：00～17：00</v>
      </c>
    </row>
    <row r="72" spans="1:8" s="7" customFormat="1" ht="24.75" customHeight="1" x14ac:dyDescent="0.15">
      <c r="A72" s="6">
        <f t="shared" si="3"/>
        <v>42895</v>
      </c>
      <c r="B72" s="25" t="str">
        <f t="shared" si="2"/>
        <v>金</v>
      </c>
      <c r="C72" s="29" t="e">
        <f>TEXT(#REF!,"")</f>
        <v>#REF!</v>
      </c>
      <c r="D72" s="167" t="str">
        <f>TEXT(河畔公園!C71,"")</f>
        <v/>
      </c>
      <c r="E72" s="63" t="str">
        <f>TEXT(青木!D71,"")</f>
        <v/>
      </c>
      <c r="F72" s="167" t="str">
        <f>TEXT(青木!E71,"")</f>
        <v/>
      </c>
      <c r="G72" s="75" t="str">
        <f>TEXT(青木!F71,"")</f>
        <v/>
      </c>
    </row>
    <row r="73" spans="1:8" s="8" customFormat="1" ht="24.75" customHeight="1" x14ac:dyDescent="0.15">
      <c r="A73" s="6">
        <f t="shared" si="3"/>
        <v>42896</v>
      </c>
      <c r="B73" s="25" t="str">
        <f t="shared" si="2"/>
        <v>土</v>
      </c>
      <c r="C73" s="29" t="e">
        <f>TEXT(#REF!,"")</f>
        <v>#REF!</v>
      </c>
      <c r="D73" s="167" t="str">
        <f>TEXT(河畔公園!C72,"")</f>
        <v/>
      </c>
      <c r="E73" s="63" t="str">
        <f>TEXT(青木!D72,"")</f>
        <v/>
      </c>
      <c r="F73" s="180" t="str">
        <f>TEXT(青木!E72,"")</f>
        <v/>
      </c>
      <c r="G73" s="75" t="str">
        <f>TEXT(青木!F72,"")</f>
        <v/>
      </c>
    </row>
    <row r="74" spans="1:8" s="7" customFormat="1" ht="24.75" customHeight="1" x14ac:dyDescent="0.15">
      <c r="A74" s="6">
        <f t="shared" si="3"/>
        <v>42897</v>
      </c>
      <c r="B74" s="25" t="str">
        <f t="shared" si="2"/>
        <v>日</v>
      </c>
      <c r="C74" s="29" t="e">
        <f>TEXT(#REF!,"")</f>
        <v>#REF!</v>
      </c>
      <c r="D74" s="167" t="str">
        <f>TEXT(河畔公園!C73,"")</f>
        <v/>
      </c>
      <c r="E74" s="63" t="str">
        <f>TEXT(青木!D73,"")</f>
        <v/>
      </c>
      <c r="F74" s="176" t="str">
        <f>TEXT(青木!E73,"")</f>
        <v/>
      </c>
      <c r="G74" s="75" t="str">
        <f>TEXT(青木!F73,"")</f>
        <v/>
      </c>
    </row>
    <row r="75" spans="1:8" s="7" customFormat="1" ht="24.75" customHeight="1" x14ac:dyDescent="0.15">
      <c r="A75" s="6">
        <f t="shared" si="3"/>
        <v>42898</v>
      </c>
      <c r="B75" s="25" t="str">
        <f t="shared" si="2"/>
        <v>月</v>
      </c>
      <c r="C75" s="29" t="e">
        <f>TEXT(#REF!,"")</f>
        <v>#REF!</v>
      </c>
      <c r="D75" s="167" t="str">
        <f>TEXT(河畔公園!C74,"")</f>
        <v/>
      </c>
      <c r="E75" s="63" t="str">
        <f>TEXT(青木!D74,"")</f>
        <v/>
      </c>
      <c r="F75" s="167" t="str">
        <f>TEXT(青木!E74,"")</f>
        <v/>
      </c>
      <c r="G75" s="75" t="str">
        <f>TEXT(青木!F74,"")</f>
        <v/>
      </c>
      <c r="H75" s="9"/>
    </row>
    <row r="76" spans="1:8" s="7" customFormat="1" ht="24" customHeight="1" x14ac:dyDescent="0.15">
      <c r="A76" s="145">
        <f t="shared" si="3"/>
        <v>42899</v>
      </c>
      <c r="B76" s="106" t="str">
        <f t="shared" si="2"/>
        <v>火</v>
      </c>
      <c r="C76" s="79" t="e">
        <f>TEXT(#REF!,"")</f>
        <v>#REF!</v>
      </c>
      <c r="D76" s="178" t="str">
        <f>TEXT(河畔公園!C75,"")</f>
        <v>那須塩原市サッカー協会
少年トレーニングセンター　8：00～17：00</v>
      </c>
      <c r="E76" s="152" t="str">
        <f>TEXT(青木!D75,"")</f>
        <v/>
      </c>
      <c r="F76" s="178" t="str">
        <f>TEXT(青木!E75,"")</f>
        <v/>
      </c>
      <c r="G76" s="75" t="str">
        <f>TEXT(青木!F75,"")</f>
        <v/>
      </c>
    </row>
    <row r="77" spans="1:8" s="7" customFormat="1" ht="24.75" customHeight="1" x14ac:dyDescent="0.15">
      <c r="A77" s="6">
        <f t="shared" si="3"/>
        <v>42900</v>
      </c>
      <c r="B77" s="150" t="str">
        <f t="shared" si="2"/>
        <v>水</v>
      </c>
      <c r="C77" s="78" t="e">
        <f>TEXT(#REF!,"")</f>
        <v>#REF!</v>
      </c>
      <c r="D77" s="178" t="str">
        <f>TEXT(河畔公園!C76,"")</f>
        <v/>
      </c>
      <c r="E77" s="151" t="str">
        <f>TEXT(青木!D76,"")</f>
        <v/>
      </c>
      <c r="F77" s="180" t="str">
        <f>TEXT(青木!E76,"")</f>
        <v/>
      </c>
      <c r="G77" s="75" t="str">
        <f>TEXT(青木!F76,"")</f>
        <v/>
      </c>
    </row>
    <row r="78" spans="1:8" s="7" customFormat="1" ht="24.75" customHeight="1" x14ac:dyDescent="0.15">
      <c r="A78" s="6">
        <f t="shared" si="3"/>
        <v>42901</v>
      </c>
      <c r="B78" s="28" t="str">
        <f t="shared" si="2"/>
        <v>木</v>
      </c>
      <c r="C78" s="53" t="e">
        <f>TEXT(#REF!,"")</f>
        <v>#REF!</v>
      </c>
      <c r="D78" s="178" t="str">
        <f>TEXT(河畔公園!C77,"")</f>
        <v/>
      </c>
      <c r="E78" s="147" t="str">
        <f>TEXT(青木!D77,"")</f>
        <v/>
      </c>
      <c r="F78" s="181"/>
      <c r="G78" s="75" t="str">
        <f>TEXT(青木!F77,"")</f>
        <v/>
      </c>
    </row>
    <row r="79" spans="1:8" s="7" customFormat="1" ht="24.75" customHeight="1" x14ac:dyDescent="0.15">
      <c r="A79" s="6">
        <f t="shared" si="3"/>
        <v>42902</v>
      </c>
      <c r="B79" s="28" t="str">
        <f t="shared" si="2"/>
        <v>金</v>
      </c>
      <c r="C79" s="61" t="e">
        <f>TEXT(#REF!,"")</f>
        <v>#REF!</v>
      </c>
      <c r="D79" s="178" t="str">
        <f>TEXT(河畔公園!C78,"")</f>
        <v/>
      </c>
      <c r="E79" s="72" t="str">
        <f>TEXT(青木!D78,"")</f>
        <v>スポーツ振興課
県民の日</v>
      </c>
      <c r="F79" s="199" t="str">
        <f>TEXT(青木!E78,"")</f>
        <v>スポーツ振興課
県民の日</v>
      </c>
      <c r="G79" s="75" t="str">
        <f>TEXT(青木!F78,"")</f>
        <v>スポーツ振興課
県民の日</v>
      </c>
      <c r="H79" s="10"/>
    </row>
    <row r="80" spans="1:8" s="7" customFormat="1" ht="24.75" customHeight="1" x14ac:dyDescent="0.15">
      <c r="A80" s="6">
        <f t="shared" si="3"/>
        <v>42903</v>
      </c>
      <c r="B80" s="25" t="str">
        <f t="shared" si="2"/>
        <v>土</v>
      </c>
      <c r="C80" s="29" t="e">
        <f>TEXT(#REF!,"")</f>
        <v>#REF!</v>
      </c>
      <c r="D80" s="176" t="str">
        <f>TEXT(河畔公園!C79,"")</f>
        <v/>
      </c>
      <c r="E80" s="63" t="str">
        <f>TEXT(青木!D79,"")</f>
        <v/>
      </c>
      <c r="F80" s="199" t="str">
        <f>TEXT(青木!E79,"")</f>
        <v/>
      </c>
      <c r="G80" s="75" t="str">
        <f>TEXT(青木!F79,"")</f>
        <v/>
      </c>
    </row>
    <row r="81" spans="1:7" s="7" customFormat="1" ht="24.75" customHeight="1" x14ac:dyDescent="0.15">
      <c r="A81" s="6">
        <f t="shared" si="3"/>
        <v>42904</v>
      </c>
      <c r="B81" s="25" t="str">
        <f t="shared" si="2"/>
        <v>日</v>
      </c>
      <c r="C81" s="29" t="e">
        <f>TEXT(#REF!,"")</f>
        <v>#REF!</v>
      </c>
      <c r="D81" s="167" t="str">
        <f>TEXT(河畔公園!C80,"")</f>
        <v/>
      </c>
      <c r="E81" s="63" t="str">
        <f>TEXT(青木!D80,"")</f>
        <v/>
      </c>
      <c r="F81" s="199" t="str">
        <f>TEXT(青木!E80,"")</f>
        <v/>
      </c>
      <c r="G81" s="75" t="str">
        <f>TEXT(青木!F80,"")</f>
        <v/>
      </c>
    </row>
    <row r="82" spans="1:7" s="7" customFormat="1" ht="24.75" customHeight="1" x14ac:dyDescent="0.15">
      <c r="A82" s="6">
        <f t="shared" si="3"/>
        <v>42905</v>
      </c>
      <c r="B82" s="25" t="str">
        <f t="shared" si="2"/>
        <v>月</v>
      </c>
      <c r="C82" s="29" t="e">
        <f>TEXT(#REF!,"")</f>
        <v>#REF!</v>
      </c>
      <c r="D82" s="170" t="str">
        <f>TEXT(河畔公園!C81,"")</f>
        <v/>
      </c>
      <c r="E82" s="63" t="str">
        <f>TEXT(青木!D81,"")</f>
        <v/>
      </c>
      <c r="F82" s="199" t="str">
        <f>TEXT(青木!E81,"")</f>
        <v/>
      </c>
      <c r="G82" s="75" t="str">
        <f>TEXT(青木!F81,"")</f>
        <v/>
      </c>
    </row>
    <row r="83" spans="1:7" s="7" customFormat="1" ht="24.75" customHeight="1" x14ac:dyDescent="0.15">
      <c r="A83" s="6">
        <f t="shared" si="3"/>
        <v>42906</v>
      </c>
      <c r="B83" s="25" t="str">
        <f t="shared" si="2"/>
        <v>火</v>
      </c>
      <c r="C83" s="29" t="e">
        <f>TEXT(#REF!,"")</f>
        <v>#REF!</v>
      </c>
      <c r="D83" s="167" t="str">
        <f>TEXT(河畔公園!C82,"")</f>
        <v>那須塩原市サッカー協会
市ｻｯｶｰ協会ﾘｰｸﾞ兼JFA2021U-12U-10
ｻｯｶｰﾘｰｸﾞ北那須地域ﾘｰｸﾞ 　8：00～17：00</v>
      </c>
      <c r="E83" s="63" t="str">
        <f>TEXT(青木!D82,"")</f>
        <v/>
      </c>
      <c r="F83" s="199" t="str">
        <f>TEXT(青木!E82,"")</f>
        <v/>
      </c>
      <c r="G83" s="75" t="str">
        <f>TEXT(青木!F82,"")</f>
        <v/>
      </c>
    </row>
    <row r="84" spans="1:7" s="7" customFormat="1" ht="23.25" customHeight="1" x14ac:dyDescent="0.15">
      <c r="A84" s="6">
        <f t="shared" si="3"/>
        <v>42907</v>
      </c>
      <c r="B84" s="25" t="str">
        <f t="shared" si="2"/>
        <v>水</v>
      </c>
      <c r="C84" s="29" t="e">
        <f>TEXT(#REF!,"")</f>
        <v>#REF!</v>
      </c>
      <c r="D84" s="167" t="str">
        <f>TEXT(河畔公園!C83,"")</f>
        <v/>
      </c>
      <c r="E84" s="63" t="str">
        <f>TEXT(青木!D83,"")</f>
        <v/>
      </c>
      <c r="F84" s="199" t="str">
        <f>TEXT(青木!E83,"")</f>
        <v/>
      </c>
      <c r="G84" s="75" t="str">
        <f>TEXT(青木!F83,"")</f>
        <v/>
      </c>
    </row>
    <row r="85" spans="1:7" s="7" customFormat="1" ht="24.75" customHeight="1" x14ac:dyDescent="0.15">
      <c r="A85" s="6">
        <f t="shared" si="3"/>
        <v>42908</v>
      </c>
      <c r="B85" s="25" t="str">
        <f t="shared" si="2"/>
        <v>木</v>
      </c>
      <c r="C85" s="29" t="e">
        <f>TEXT(#REF!,"")</f>
        <v>#REF!</v>
      </c>
      <c r="D85" s="182" t="str">
        <f>TEXT(河畔公園!C84,"")</f>
        <v/>
      </c>
      <c r="E85" s="63" t="str">
        <f>TEXT(青木!D84,"")</f>
        <v/>
      </c>
      <c r="F85" s="199" t="str">
        <f>TEXT(青木!E84,"")</f>
        <v/>
      </c>
      <c r="G85" s="75" t="str">
        <f>TEXT(青木!F84,"")</f>
        <v/>
      </c>
    </row>
    <row r="86" spans="1:7" s="7" customFormat="1" ht="24.75" customHeight="1" x14ac:dyDescent="0.15">
      <c r="A86" s="6">
        <f t="shared" si="3"/>
        <v>42909</v>
      </c>
      <c r="B86" s="25" t="str">
        <f t="shared" si="2"/>
        <v>金</v>
      </c>
      <c r="C86" s="29" t="e">
        <f>TEXT(#REF!,"")</f>
        <v>#REF!</v>
      </c>
      <c r="D86" s="182" t="str">
        <f>TEXT(河畔公園!C85,"")</f>
        <v/>
      </c>
      <c r="E86" s="63" t="str">
        <f>TEXT(青木!D85,"")</f>
        <v/>
      </c>
      <c r="F86" s="199" t="str">
        <f>TEXT(青木!E85,"")</f>
        <v/>
      </c>
      <c r="G86" s="75" t="str">
        <f>TEXT(青木!F85,"")</f>
        <v/>
      </c>
    </row>
    <row r="87" spans="1:7" s="7" customFormat="1" ht="24.75" customHeight="1" x14ac:dyDescent="0.15">
      <c r="A87" s="6">
        <f t="shared" si="3"/>
        <v>42910</v>
      </c>
      <c r="B87" s="25" t="str">
        <f t="shared" si="2"/>
        <v>土</v>
      </c>
      <c r="C87" s="29" t="e">
        <f>TEXT(#REF!,"")</f>
        <v>#REF!</v>
      </c>
      <c r="D87" s="182" t="str">
        <f>TEXT(河畔公園!C86,"")</f>
        <v/>
      </c>
      <c r="E87" s="63" t="str">
        <f>TEXT(青木!D86,"")</f>
        <v/>
      </c>
      <c r="F87" s="199" t="str">
        <f>TEXT(青木!E86,"")</f>
        <v/>
      </c>
      <c r="G87" s="75" t="str">
        <f>TEXT(青木!F86,"")</f>
        <v/>
      </c>
    </row>
    <row r="88" spans="1:7" s="7" customFormat="1" ht="24.75" customHeight="1" x14ac:dyDescent="0.15">
      <c r="A88" s="6">
        <f t="shared" si="3"/>
        <v>42911</v>
      </c>
      <c r="B88" s="25" t="str">
        <f t="shared" si="2"/>
        <v>日</v>
      </c>
      <c r="C88" s="29" t="e">
        <f>TEXT(#REF!,"")</f>
        <v>#REF!</v>
      </c>
      <c r="D88" s="182" t="str">
        <f>TEXT(河畔公園!C87,"")</f>
        <v/>
      </c>
      <c r="E88" s="63" t="str">
        <f>TEXT(青木!D87,"")</f>
        <v/>
      </c>
      <c r="F88" s="199" t="str">
        <f>TEXT(青木!E87,"")</f>
        <v/>
      </c>
      <c r="G88" s="75" t="str">
        <f>TEXT(青木!F87,"")</f>
        <v/>
      </c>
    </row>
    <row r="89" spans="1:7" s="7" customFormat="1" ht="24.75" customHeight="1" x14ac:dyDescent="0.15">
      <c r="A89" s="6">
        <f t="shared" si="3"/>
        <v>42912</v>
      </c>
      <c r="B89" s="25" t="str">
        <f t="shared" si="2"/>
        <v>月</v>
      </c>
      <c r="C89" s="29" t="e">
        <f>TEXT(#REF!,"")</f>
        <v>#REF!</v>
      </c>
      <c r="D89" s="182" t="str">
        <f>TEXT(河畔公園!C88,"")</f>
        <v/>
      </c>
      <c r="E89" s="63" t="str">
        <f>TEXT(青木!D88,"")</f>
        <v/>
      </c>
      <c r="F89" s="199" t="str">
        <f>TEXT(青木!E88,"")</f>
        <v/>
      </c>
      <c r="G89" s="75" t="str">
        <f>TEXT(青木!F88,"")</f>
        <v/>
      </c>
    </row>
    <row r="90" spans="1:7" s="7" customFormat="1" ht="24.75" customHeight="1" x14ac:dyDescent="0.15">
      <c r="A90" s="6">
        <f t="shared" si="3"/>
        <v>42913</v>
      </c>
      <c r="B90" s="25" t="str">
        <f t="shared" si="2"/>
        <v>火</v>
      </c>
      <c r="C90" s="29" t="e">
        <f>TEXT(#REF!,"")</f>
        <v>#REF!</v>
      </c>
      <c r="D90" s="182" t="str">
        <f>TEXT(河畔公園!C89,"")</f>
        <v>総務課　那須塩原市消防団黒磯支団消防操法競技会、くろいそ消防まつり(準備)　8：30～17：00</v>
      </c>
      <c r="E90" s="63" t="str">
        <f>TEXT(青木!D89,"")</f>
        <v>那須地区学体連（サッカー）
那須地区小学校大会　8：30～15：00</v>
      </c>
      <c r="F90" s="199" t="str">
        <f>TEXT(青木!E89,"")</f>
        <v>那須地区学体連（サッカー）
那須地区小学校大会　8：30～15：00</v>
      </c>
      <c r="G90" s="75" t="str">
        <f>TEXT(青木!F89,"")</f>
        <v>那須地区学体連（サッカー）
那須地区小学校大会　8：30～15：00</v>
      </c>
    </row>
    <row r="91" spans="1:7" s="7" customFormat="1" ht="24.75" customHeight="1" x14ac:dyDescent="0.15">
      <c r="A91" s="6">
        <f t="shared" si="3"/>
        <v>42914</v>
      </c>
      <c r="B91" s="25" t="str">
        <f t="shared" si="2"/>
        <v>水</v>
      </c>
      <c r="C91" s="89" t="e">
        <f>TEXT(#REF!,"")</f>
        <v>#REF!</v>
      </c>
      <c r="D91" s="182" t="str">
        <f>TEXT(河畔公園!C90,"")</f>
        <v>総務課　那須塩原市消防団黒磯支団消防操法競技会、くろいそ消防まつり　8：30～17：00</v>
      </c>
      <c r="E91" s="92" t="str">
        <f>TEXT(青木!D90,"")</f>
        <v>那須地区学体連（サッカー）
那須地区小学校大会　8：30～15：00</v>
      </c>
      <c r="F91" s="199" t="str">
        <f>TEXT(青木!E90,"")</f>
        <v>那須地区学体連（サッカー）
那須地区小学校大会　8：30～15：00</v>
      </c>
      <c r="G91" s="75" t="str">
        <f>TEXT(青木!F90,"")</f>
        <v>那須地区学体連（サッカー）
那須地区小学校大会　8：30～15：00</v>
      </c>
    </row>
    <row r="92" spans="1:7" s="7" customFormat="1" ht="24.75" customHeight="1" x14ac:dyDescent="0.15">
      <c r="A92" s="6">
        <f t="shared" si="3"/>
        <v>42915</v>
      </c>
      <c r="B92" s="27" t="str">
        <f t="shared" si="2"/>
        <v>木</v>
      </c>
      <c r="C92" s="29" t="e">
        <f>TEXT(#REF!,"")</f>
        <v>#REF!</v>
      </c>
      <c r="D92" s="182" t="str">
        <f>TEXT(河畔公園!C91,"")</f>
        <v/>
      </c>
      <c r="E92" s="63" t="str">
        <f>TEXT(青木!D91,"")</f>
        <v/>
      </c>
      <c r="F92" s="199" t="str">
        <f>TEXT(青木!E91,"")</f>
        <v/>
      </c>
      <c r="G92" s="75" t="str">
        <f>TEXT(青木!F91,"")</f>
        <v/>
      </c>
    </row>
    <row r="93" spans="1:7" s="7" customFormat="1" ht="24.75" customHeight="1" x14ac:dyDescent="0.15">
      <c r="A93" s="141">
        <f t="shared" si="3"/>
        <v>42916</v>
      </c>
      <c r="B93" s="118" t="str">
        <f t="shared" si="2"/>
        <v>金</v>
      </c>
      <c r="C93" s="142" t="e">
        <f>TEXT(#REF!,"")</f>
        <v>#REF!</v>
      </c>
      <c r="D93" s="182" t="str">
        <f>TEXT(河畔公園!C92,"")</f>
        <v/>
      </c>
      <c r="E93" s="79" t="str">
        <f>TEXT(青木!D92,"")</f>
        <v/>
      </c>
      <c r="F93" s="199" t="str">
        <f>TEXT(青木!E92,"")</f>
        <v/>
      </c>
      <c r="G93" s="75" t="str">
        <f>TEXT(青木!F92,"")</f>
        <v/>
      </c>
    </row>
    <row r="94" spans="1:7" s="7" customFormat="1" ht="24.75" customHeight="1" x14ac:dyDescent="0.15">
      <c r="A94" s="6">
        <f t="shared" si="3"/>
        <v>42917</v>
      </c>
      <c r="B94" s="28" t="str">
        <f t="shared" si="2"/>
        <v>土</v>
      </c>
      <c r="C94" s="61" t="e">
        <f>TEXT(#REF!,"")</f>
        <v>#REF!</v>
      </c>
      <c r="D94" s="182" t="str">
        <f>TEXT(河畔公園!C93,"")</f>
        <v/>
      </c>
      <c r="E94" s="72" t="str">
        <f>TEXT(青木!D93,"")</f>
        <v/>
      </c>
      <c r="F94" s="72" t="str">
        <f>TEXT(青木!E93,"")</f>
        <v/>
      </c>
      <c r="G94" s="75" t="str">
        <f>TEXT(青木!F93,"")</f>
        <v/>
      </c>
    </row>
    <row r="95" spans="1:7" s="7" customFormat="1" ht="24.75" customHeight="1" x14ac:dyDescent="0.15">
      <c r="A95" s="6">
        <f t="shared" si="3"/>
        <v>42918</v>
      </c>
      <c r="B95" s="25" t="str">
        <f t="shared" si="2"/>
        <v>日</v>
      </c>
      <c r="C95" s="29" t="e">
        <f>TEXT(#REF!,"")</f>
        <v>#REF!</v>
      </c>
      <c r="D95" s="182" t="str">
        <f>TEXT(河畔公園!C94,"")</f>
        <v/>
      </c>
      <c r="E95" s="63" t="str">
        <f>TEXT(青木!D94,"")</f>
        <v/>
      </c>
      <c r="F95" s="72" t="str">
        <f>TEXT(青木!E94,"")</f>
        <v/>
      </c>
      <c r="G95" s="75" t="str">
        <f>TEXT(青木!F94,"")</f>
        <v/>
      </c>
    </row>
    <row r="96" spans="1:7" s="7" customFormat="1" ht="24.75" customHeight="1" x14ac:dyDescent="0.15">
      <c r="A96" s="6">
        <f t="shared" si="3"/>
        <v>42919</v>
      </c>
      <c r="B96" s="25" t="str">
        <f t="shared" si="2"/>
        <v>月</v>
      </c>
      <c r="C96" s="29" t="e">
        <f>TEXT(#REF!,"")</f>
        <v>#REF!</v>
      </c>
      <c r="D96" s="182" t="str">
        <f>TEXT(河畔公園!C96,"")</f>
        <v>Akebono S.C UNITED
YUMEYA CUPｻｯｶー大会　8:30～14：30</v>
      </c>
      <c r="E96" s="63" t="str">
        <f>TEXT(青木!D95,"")</f>
        <v/>
      </c>
      <c r="F96" s="72" t="str">
        <f>TEXT(青木!E95,"")</f>
        <v/>
      </c>
      <c r="G96" s="75" t="str">
        <f>TEXT(青木!F95,"")</f>
        <v/>
      </c>
    </row>
    <row r="97" spans="1:8" s="7" customFormat="1" ht="24.75" customHeight="1" x14ac:dyDescent="0.15">
      <c r="A97" s="6">
        <f t="shared" si="3"/>
        <v>42920</v>
      </c>
      <c r="B97" s="25" t="str">
        <f t="shared" si="2"/>
        <v>火</v>
      </c>
      <c r="C97" s="29" t="e">
        <f>TEXT(#REF!,"")</f>
        <v>#REF!</v>
      </c>
      <c r="D97" s="182" t="str">
        <f>TEXT(河畔公園!C97,"")</f>
        <v>那須塩原市サッカー協会
市ｻｯｶｰ協会ﾘｰｸﾞ兼JFA2021U-12U-10
ｻｯｶｰﾘｰｸﾞ北那須地域ﾘｰｸﾞ　8：00～17：00</v>
      </c>
      <c r="E97" s="63" t="str">
        <f>TEXT(青木!D96,"")</f>
        <v>那須地区学体連（サッカー）
那須地区小学校大会予備日　8：30～15：00</v>
      </c>
      <c r="F97" s="72" t="str">
        <f>TEXT(青木!E96,"")</f>
        <v>那須地区学体連（サッカー）
那須地区小学校大会予備日　8：30～15：00</v>
      </c>
      <c r="G97" s="75" t="str">
        <f>TEXT(青木!F96,"")</f>
        <v>那須地区学体連（サッカー）
那須地区小学校大会予備日　8：30～15：00</v>
      </c>
    </row>
    <row r="98" spans="1:8" s="7" customFormat="1" ht="24.75" customHeight="1" x14ac:dyDescent="0.15">
      <c r="A98" s="6">
        <f t="shared" si="3"/>
        <v>42921</v>
      </c>
      <c r="B98" s="25" t="str">
        <f t="shared" si="2"/>
        <v>水</v>
      </c>
      <c r="C98" s="29" t="e">
        <f>TEXT(#REF!,"")</f>
        <v>#REF!</v>
      </c>
      <c r="D98" s="182" t="e">
        <f>TEXT(河畔公園!#REF!,"")</f>
        <v>#REF!</v>
      </c>
      <c r="E98" s="92" t="str">
        <f>TEXT(青木!D97,"")</f>
        <v/>
      </c>
      <c r="F98" s="72" t="str">
        <f>TEXT(青木!E97,"")</f>
        <v/>
      </c>
      <c r="G98" s="75" t="str">
        <f>TEXT(青木!F97,"")</f>
        <v/>
      </c>
    </row>
    <row r="99" spans="1:8" s="7" customFormat="1" ht="25.5" customHeight="1" x14ac:dyDescent="0.15">
      <c r="A99" s="6">
        <f t="shared" si="3"/>
        <v>42922</v>
      </c>
      <c r="B99" s="25" t="str">
        <f t="shared" si="2"/>
        <v>木</v>
      </c>
      <c r="C99" s="29" t="e">
        <f>TEXT(#REF!,"")</f>
        <v>#REF!</v>
      </c>
      <c r="D99" s="182" t="str">
        <f>TEXT(河畔公園!C98,"")</f>
        <v/>
      </c>
      <c r="E99" s="92" t="str">
        <f>TEXT(青木!D98,"")</f>
        <v/>
      </c>
      <c r="F99" s="72" t="str">
        <f>TEXT(青木!E98,"")</f>
        <v/>
      </c>
      <c r="G99" s="75" t="str">
        <f>TEXT(青木!F98,"")</f>
        <v/>
      </c>
    </row>
    <row r="100" spans="1:8" s="7" customFormat="1" ht="24.75" customHeight="1" x14ac:dyDescent="0.15">
      <c r="A100" s="111">
        <f t="shared" si="3"/>
        <v>42923</v>
      </c>
      <c r="B100" s="106" t="str">
        <f t="shared" si="2"/>
        <v>金</v>
      </c>
      <c r="C100" s="79" t="e">
        <f>TEXT(#REF!,"")</f>
        <v>#REF!</v>
      </c>
      <c r="D100" s="182" t="str">
        <f>TEXT(河畔公園!C99,"")</f>
        <v/>
      </c>
      <c r="E100" s="152" t="str">
        <f>TEXT(青木!D99,"")</f>
        <v/>
      </c>
      <c r="F100" s="72" t="str">
        <f>TEXT(青木!E99,"")</f>
        <v/>
      </c>
      <c r="G100" s="75" t="str">
        <f>TEXT(青木!F99,"")</f>
        <v/>
      </c>
    </row>
    <row r="101" spans="1:8" s="8" customFormat="1" ht="25.5" customHeight="1" x14ac:dyDescent="0.15">
      <c r="A101" s="6">
        <f t="shared" si="3"/>
        <v>42924</v>
      </c>
      <c r="B101" s="101" t="str">
        <f t="shared" si="2"/>
        <v>土</v>
      </c>
      <c r="C101" s="77" t="e">
        <f>TEXT(#REF!,"")</f>
        <v>#REF!</v>
      </c>
      <c r="D101" s="182" t="str">
        <f>TEXT(河畔公園!C100,"")</f>
        <v/>
      </c>
      <c r="E101" s="126" t="str">
        <f>TEXT(青木!D100,"")</f>
        <v/>
      </c>
      <c r="F101" s="72" t="str">
        <f>TEXT(青木!E100,"")</f>
        <v/>
      </c>
      <c r="G101" s="75" t="str">
        <f>TEXT(青木!F100,"")</f>
        <v/>
      </c>
    </row>
    <row r="102" spans="1:8" s="7" customFormat="1" ht="24.75" customHeight="1" x14ac:dyDescent="0.15">
      <c r="A102" s="6">
        <f t="shared" si="3"/>
        <v>42925</v>
      </c>
      <c r="B102" s="98" t="str">
        <f t="shared" si="2"/>
        <v>日</v>
      </c>
      <c r="C102" s="69" t="e">
        <f>TEXT(#REF!,"")</f>
        <v>#REF!</v>
      </c>
      <c r="D102" s="182" t="str">
        <f>TEXT(河畔公園!C101,"")</f>
        <v/>
      </c>
      <c r="E102" s="99" t="str">
        <f>TEXT(青木!D101,"")</f>
        <v/>
      </c>
      <c r="F102" s="72" t="str">
        <f>TEXT(青木!E101,"")</f>
        <v/>
      </c>
      <c r="G102" s="75" t="str">
        <f>TEXT(青木!F101,"")</f>
        <v/>
      </c>
    </row>
    <row r="103" spans="1:8" s="7" customFormat="1" ht="24.75" customHeight="1" x14ac:dyDescent="0.15">
      <c r="A103" s="6">
        <f t="shared" si="3"/>
        <v>42926</v>
      </c>
      <c r="B103" s="28" t="str">
        <f t="shared" si="2"/>
        <v>月</v>
      </c>
      <c r="C103" s="61" t="e">
        <f>TEXT(#REF!,"")</f>
        <v>#REF!</v>
      </c>
      <c r="D103" s="182" t="str">
        <f>TEXT(河畔公園!C102,"")</f>
        <v/>
      </c>
      <c r="E103" s="72" t="str">
        <f>TEXT(青木!D102,"")</f>
        <v>那須地区学体連（サッカー）
那須地区中学校総合体育大会　8：30～17：00</v>
      </c>
      <c r="F103" s="72" t="str">
        <f>TEXT(青木!E102,"")</f>
        <v>那須地区学体連（サッカー）
那須地区中学校総合体育大会　8：30～17：00</v>
      </c>
      <c r="G103" s="75" t="str">
        <f>TEXT(青木!F102,"")</f>
        <v>那須地区学体連（サッカー）
那須地区中学校総合体育大会　8：30～17：00</v>
      </c>
    </row>
    <row r="104" spans="1:8" s="7" customFormat="1" ht="24.75" customHeight="1" x14ac:dyDescent="0.15">
      <c r="A104" s="6">
        <f t="shared" si="3"/>
        <v>42927</v>
      </c>
      <c r="B104" s="25" t="str">
        <f t="shared" si="2"/>
        <v>火</v>
      </c>
      <c r="C104" s="29" t="e">
        <f>TEXT(#REF!,"")</f>
        <v>#REF!</v>
      </c>
      <c r="D104" s="182" t="str">
        <f>TEXT(河畔公園!C103,"")</f>
        <v/>
      </c>
      <c r="E104" s="63" t="str">
        <f>TEXT(青木!D103,"")</f>
        <v>那須地区学体連（サッカー）
那須地区中学校総合体育大会　8：30～17：00</v>
      </c>
      <c r="F104" s="72" t="str">
        <f>TEXT(青木!E103,"")</f>
        <v>那須地区学体連（サッカー）
那須地区中学校総合体育大会　8：30～17：00</v>
      </c>
      <c r="G104" s="75" t="str">
        <f>TEXT(青木!F103,"")</f>
        <v>那須地区学体連（サッカー）
那須地区中学校総合体育大会　8：30～17：00</v>
      </c>
    </row>
    <row r="105" spans="1:8" s="7" customFormat="1" ht="24.75" customHeight="1" x14ac:dyDescent="0.15">
      <c r="A105" s="6">
        <f t="shared" si="3"/>
        <v>42928</v>
      </c>
      <c r="B105" s="25" t="str">
        <f t="shared" si="2"/>
        <v>水</v>
      </c>
      <c r="C105" s="29" t="e">
        <f>TEXT(#REF!,"")</f>
        <v>#REF!</v>
      </c>
      <c r="D105" s="182" t="str">
        <f>TEXT(河畔公園!C104,"")</f>
        <v>鍋掛FC
強化トレーニング　9：00～16：00</v>
      </c>
      <c r="E105" s="63" t="str">
        <f>TEXT(青木!D104,"")</f>
        <v>那須地区学体連（サッカー）
那須地区中学校総合体育大会　8：30～17：00</v>
      </c>
      <c r="F105" s="72" t="str">
        <f>TEXT(青木!E104,"")</f>
        <v>那須地区学体連（サッカー）
那須地区中学校総合体育大会　8：30～17：00</v>
      </c>
      <c r="G105" s="75" t="str">
        <f>TEXT(青木!F104,"")</f>
        <v>那須地区学体連（サッカー）
那須地区中学校総合体育大会　8：30～17：00</v>
      </c>
    </row>
    <row r="106" spans="1:8" s="7" customFormat="1" ht="24.75" customHeight="1" x14ac:dyDescent="0.15">
      <c r="A106" s="6">
        <f t="shared" si="3"/>
        <v>42929</v>
      </c>
      <c r="B106" s="25" t="str">
        <f t="shared" si="2"/>
        <v>木</v>
      </c>
      <c r="C106" s="61" t="e">
        <f>TEXT(#REF!,"")</f>
        <v>#REF!</v>
      </c>
      <c r="D106" s="182" t="str">
        <f>TEXT(河畔公園!C105,"")</f>
        <v/>
      </c>
      <c r="E106" s="63" t="str">
        <f>TEXT(青木!D105,"")</f>
        <v>那須地区学体連（サッカー）
那須地区中学校総合体育大会予備日　8：30～17：00</v>
      </c>
      <c r="F106" s="72" t="str">
        <f>TEXT(青木!E105,"")</f>
        <v>那須地区学体連（サッカー）
那須地区中学校総合体育大会予備日　8：30～17：00</v>
      </c>
      <c r="G106" s="75" t="str">
        <f>TEXT(青木!F105,"")</f>
        <v>那須地区学体連（サッカー）
那須地区中学校総合体育大会予備日　8：30～17：00</v>
      </c>
    </row>
    <row r="107" spans="1:8" s="7" customFormat="1" ht="24.75" customHeight="1" x14ac:dyDescent="0.15">
      <c r="A107" s="6">
        <f t="shared" si="3"/>
        <v>42930</v>
      </c>
      <c r="B107" s="25" t="str">
        <f t="shared" si="2"/>
        <v>金</v>
      </c>
      <c r="C107" s="29" t="e">
        <f>TEXT(#REF!,"")</f>
        <v>#REF!</v>
      </c>
      <c r="D107" s="182" t="str">
        <f>TEXT(河畔公園!C106,"")</f>
        <v/>
      </c>
      <c r="E107" s="63" t="str">
        <f>TEXT(青木!D106,"")</f>
        <v/>
      </c>
      <c r="F107" s="72" t="str">
        <f>TEXT(青木!E106,"")</f>
        <v/>
      </c>
      <c r="G107" s="75" t="str">
        <f>TEXT(青木!F106,"")</f>
        <v/>
      </c>
    </row>
    <row r="108" spans="1:8" s="7" customFormat="1" ht="24.75" customHeight="1" x14ac:dyDescent="0.15">
      <c r="A108" s="6">
        <f t="shared" si="3"/>
        <v>42931</v>
      </c>
      <c r="B108" s="25" t="str">
        <f t="shared" si="2"/>
        <v>土</v>
      </c>
      <c r="C108" s="29" t="e">
        <f>TEXT(#REF!,"")</f>
        <v>#REF!</v>
      </c>
      <c r="D108" s="182" t="str">
        <f>TEXT(河畔公園!C107,"")</f>
        <v/>
      </c>
      <c r="E108" s="63" t="str">
        <f>TEXT(青木!D107,"")</f>
        <v/>
      </c>
      <c r="F108" s="72" t="str">
        <f>TEXT(青木!E107,"")</f>
        <v/>
      </c>
      <c r="G108" s="75" t="str">
        <f>TEXT(青木!F107,"")</f>
        <v/>
      </c>
    </row>
    <row r="109" spans="1:8" s="7" customFormat="1" ht="24.75" customHeight="1" x14ac:dyDescent="0.15">
      <c r="A109" s="6">
        <f t="shared" si="3"/>
        <v>42932</v>
      </c>
      <c r="B109" s="25" t="str">
        <f t="shared" si="2"/>
        <v>日</v>
      </c>
      <c r="C109" s="29" t="e">
        <f>TEXT(#REF!,"")</f>
        <v>#REF!</v>
      </c>
      <c r="D109" s="182" t="str">
        <f>TEXT(河畔公園!C108,"")</f>
        <v/>
      </c>
      <c r="E109" s="63" t="str">
        <f>TEXT(青木!D112,"")</f>
        <v/>
      </c>
      <c r="F109" s="72" t="str">
        <f>TEXT(青木!E112,"")</f>
        <v/>
      </c>
      <c r="G109" s="75" t="str">
        <f>TEXT(青木!F112,"")</f>
        <v/>
      </c>
    </row>
    <row r="110" spans="1:8" s="7" customFormat="1" ht="24.75" customHeight="1" x14ac:dyDescent="0.15">
      <c r="A110" s="6">
        <f t="shared" si="3"/>
        <v>42933</v>
      </c>
      <c r="B110" s="307" t="str">
        <f t="shared" si="2"/>
        <v>月</v>
      </c>
      <c r="C110" s="29" t="e">
        <f>TEXT(#REF!,"")</f>
        <v>#REF!</v>
      </c>
      <c r="D110" s="182" t="str">
        <f>TEXT(河畔公園!C109,"")</f>
        <v/>
      </c>
      <c r="E110" s="63" t="str">
        <f>TEXT(青木!D109,"")</f>
        <v/>
      </c>
      <c r="F110" s="72" t="str">
        <f>TEXT(青木!E109,"")</f>
        <v/>
      </c>
      <c r="G110" s="75" t="str">
        <f>TEXT(青木!F109,"")</f>
        <v/>
      </c>
      <c r="H110" s="9"/>
    </row>
    <row r="111" spans="1:8" s="7" customFormat="1" ht="24.75" customHeight="1" x14ac:dyDescent="0.15">
      <c r="A111" s="6">
        <f t="shared" si="3"/>
        <v>42934</v>
      </c>
      <c r="B111" s="25" t="str">
        <f t="shared" si="2"/>
        <v>火</v>
      </c>
      <c r="C111" s="29" t="e">
        <f>TEXT(#REF!,"")</f>
        <v>#REF!</v>
      </c>
      <c r="D111" s="182" t="str">
        <f>TEXT(河畔公園!C110,"")</f>
        <v>鍋掛FC
鍋掛カップ　9：00～16：00</v>
      </c>
      <c r="E111" s="63" t="str">
        <f>TEXT(青木!D110,"")</f>
        <v/>
      </c>
      <c r="F111" s="72" t="str">
        <f>TEXT(青木!E110,"")</f>
        <v/>
      </c>
      <c r="G111" s="75" t="str">
        <f>TEXT(青木!F110,"")</f>
        <v/>
      </c>
    </row>
    <row r="112" spans="1:8" s="7" customFormat="1" ht="24.75" customHeight="1" x14ac:dyDescent="0.15">
      <c r="A112" s="6">
        <f t="shared" si="3"/>
        <v>42935</v>
      </c>
      <c r="B112" s="25" t="str">
        <f t="shared" si="2"/>
        <v>水</v>
      </c>
      <c r="C112" s="29" t="e">
        <f>TEXT(#REF!,"")</f>
        <v>#REF!</v>
      </c>
      <c r="D112" s="182" t="str">
        <f>TEXT(河畔公園!C111,"")</f>
        <v>那須塩原市サッカー協会
栃木県社会人ｻｯｶｰ北那須3部ﾘｰｸﾞ
8：30～17：00</v>
      </c>
      <c r="E112" s="63" t="str">
        <f>TEXT(青木!D111,"")</f>
        <v/>
      </c>
      <c r="F112" s="72" t="str">
        <f>TEXT(青木!E111,"")</f>
        <v/>
      </c>
      <c r="G112" s="75" t="str">
        <f>TEXT(青木!F111,"")</f>
        <v/>
      </c>
    </row>
    <row r="113" spans="1:7" s="7" customFormat="1" ht="24.75" customHeight="1" x14ac:dyDescent="0.15">
      <c r="A113" s="6">
        <f t="shared" si="3"/>
        <v>42936</v>
      </c>
      <c r="B113" s="25" t="str">
        <f t="shared" si="2"/>
        <v>木</v>
      </c>
      <c r="C113" s="29" t="e">
        <f>TEXT(#REF!,"")</f>
        <v>#REF!</v>
      </c>
      <c r="D113" s="182" t="str">
        <f>TEXT(河畔公園!C112,"")</f>
        <v/>
      </c>
      <c r="E113" s="90" t="e">
        <f>TEXT(青木!#REF!,"")</f>
        <v>#REF!</v>
      </c>
      <c r="F113" s="72" t="e">
        <f>TEXT(青木!#REF!,"")</f>
        <v>#REF!</v>
      </c>
      <c r="G113" s="75" t="e">
        <f>TEXT(青木!#REF!,"")</f>
        <v>#REF!</v>
      </c>
    </row>
    <row r="114" spans="1:7" s="7" customFormat="1" ht="24.75" customHeight="1" x14ac:dyDescent="0.15">
      <c r="A114" s="6">
        <f t="shared" si="3"/>
        <v>42937</v>
      </c>
      <c r="B114" s="25" t="str">
        <f t="shared" si="2"/>
        <v>金</v>
      </c>
      <c r="C114" s="29" t="e">
        <f>TEXT(#REF!,"")</f>
        <v>#REF!</v>
      </c>
      <c r="D114" s="182" t="str">
        <f>TEXT(河畔公園!C113,"")</f>
        <v/>
      </c>
      <c r="E114" s="90" t="str">
        <f>TEXT(青木!D113,"")</f>
        <v/>
      </c>
      <c r="F114" s="72" t="str">
        <f>TEXT(青木!E113,"")</f>
        <v/>
      </c>
      <c r="G114" s="75" t="str">
        <f>TEXT(青木!F113,"")</f>
        <v/>
      </c>
    </row>
    <row r="115" spans="1:7" s="7" customFormat="1" ht="24.75" customHeight="1" x14ac:dyDescent="0.15">
      <c r="A115" s="6">
        <f t="shared" si="3"/>
        <v>42938</v>
      </c>
      <c r="B115" s="25" t="str">
        <f t="shared" si="2"/>
        <v>土</v>
      </c>
      <c r="C115" s="29" t="e">
        <f>TEXT(#REF!,"")</f>
        <v>#REF!</v>
      </c>
      <c r="D115" s="182" t="str">
        <f>TEXT(河畔公園!C114,"")</f>
        <v/>
      </c>
      <c r="E115" s="90" t="str">
        <f>TEXT(青木!D114,"")</f>
        <v/>
      </c>
      <c r="F115" s="72" t="str">
        <f>TEXT(青木!E114,"")</f>
        <v/>
      </c>
      <c r="G115" s="75" t="str">
        <f>TEXT(青木!F114,"")</f>
        <v/>
      </c>
    </row>
    <row r="116" spans="1:7" s="7" customFormat="1" ht="24.75" customHeight="1" x14ac:dyDescent="0.15">
      <c r="A116" s="6">
        <f t="shared" si="3"/>
        <v>42939</v>
      </c>
      <c r="B116" s="25" t="str">
        <f t="shared" si="2"/>
        <v>日</v>
      </c>
      <c r="C116" s="29" t="e">
        <f>TEXT(#REF!,"")</f>
        <v>#REF!</v>
      </c>
      <c r="D116" s="182" t="str">
        <f>TEXT(河畔公園!C115,"")</f>
        <v>那須塩原市サッカー協会
市ｻｯｶｰ協会ﾘｰｸﾞ兼JFA2021U-12U-10
ｻｯｶｰﾘｰｸﾞ北那須地域ﾘｰｸﾞ 　8：00～17：00</v>
      </c>
      <c r="E116" s="90" t="str">
        <f>TEXT(青木!D115,"")</f>
        <v/>
      </c>
      <c r="F116" s="72" t="str">
        <f>TEXT(青木!E115,"")</f>
        <v/>
      </c>
      <c r="G116" s="75" t="str">
        <f>TEXT(青木!F115,"")</f>
        <v/>
      </c>
    </row>
    <row r="117" spans="1:7" s="7" customFormat="1" ht="24.75" customHeight="1" x14ac:dyDescent="0.15">
      <c r="A117" s="6">
        <f t="shared" si="3"/>
        <v>42940</v>
      </c>
      <c r="B117" s="25" t="str">
        <f t="shared" si="2"/>
        <v>月</v>
      </c>
      <c r="C117" s="29" t="e">
        <f>TEXT(#REF!,"")</f>
        <v>#REF!</v>
      </c>
      <c r="D117" s="182" t="str">
        <f>TEXT(河畔公園!C116,"")</f>
        <v>スポーツ振興課
スポーツの日無料開放</v>
      </c>
      <c r="E117" s="63" t="str">
        <f>TEXT(青木!D116,"")</f>
        <v>スポーツ振興課
スポーツの日無料開放</v>
      </c>
      <c r="F117" s="72" t="str">
        <f>TEXT(青木!E116,"")</f>
        <v>スポーツ振興課
スポーツの日無料開放</v>
      </c>
      <c r="G117" s="75" t="str">
        <f>TEXT(青木!F116,"")</f>
        <v>スポーツ振興課
スポーツの日無料開放</v>
      </c>
    </row>
    <row r="118" spans="1:7" s="7" customFormat="1" ht="24.75" customHeight="1" x14ac:dyDescent="0.15">
      <c r="A118" s="6">
        <f t="shared" si="3"/>
        <v>42941</v>
      </c>
      <c r="B118" s="25" t="str">
        <f t="shared" si="2"/>
        <v>火</v>
      </c>
      <c r="C118" s="62" t="e">
        <f>TEXT(#REF!,"")</f>
        <v>#REF!</v>
      </c>
      <c r="D118" s="182" t="str">
        <f>TEXT(河畔公園!C117,"")</f>
        <v>那須塩原市サッカー協会
那須野巻狩ｻｯｶーﾌｪｽﾃｨﾊﾞﾙ兼
北那須少年ﾁｬﾚﾝｼﾞｶｯﾌﾟ　 8：00～17：00</v>
      </c>
      <c r="E118" s="92" t="str">
        <f>TEXT(青木!D117,"")</f>
        <v/>
      </c>
      <c r="F118" s="72" t="str">
        <f>TEXT(青木!E117,"")</f>
        <v/>
      </c>
      <c r="G118" s="75" t="str">
        <f>TEXT(青木!F117,"")</f>
        <v/>
      </c>
    </row>
    <row r="119" spans="1:7" s="7" customFormat="1" ht="24.75" customHeight="1" x14ac:dyDescent="0.15">
      <c r="A119" s="6">
        <f t="shared" si="3"/>
        <v>42942</v>
      </c>
      <c r="B119" s="25" t="str">
        <f t="shared" si="2"/>
        <v>水</v>
      </c>
      <c r="C119" s="62" t="e">
        <f>TEXT(#REF!,"")</f>
        <v>#REF!</v>
      </c>
      <c r="D119" s="182" t="str">
        <f>TEXT(河畔公園!C118,"")</f>
        <v>那須塩原市サッカー協会
那須野巻狩ｻｯｶーﾌｪｽﾃｨﾊﾞﾙ兼
北那須少年ﾁｬﾚﾝｼﾞｶｯﾌﾟ 　8：00～17：00</v>
      </c>
      <c r="E119" s="63" t="str">
        <f>TEXT(青木!D118,"")</f>
        <v/>
      </c>
      <c r="F119" s="72" t="str">
        <f>TEXT(青木!E118,"")</f>
        <v/>
      </c>
      <c r="G119" s="75" t="str">
        <f>TEXT(青木!F118,"")</f>
        <v/>
      </c>
    </row>
    <row r="120" spans="1:7" s="7" customFormat="1" ht="25.5" customHeight="1" x14ac:dyDescent="0.15">
      <c r="A120" s="6">
        <f t="shared" si="3"/>
        <v>42943</v>
      </c>
      <c r="B120" s="25" t="str">
        <f t="shared" si="2"/>
        <v>木</v>
      </c>
      <c r="C120" s="89" t="e">
        <f>TEXT(#REF!,"")</f>
        <v>#REF!</v>
      </c>
      <c r="D120" s="182" t="str">
        <f>TEXT(河畔公園!C119,"")</f>
        <v/>
      </c>
      <c r="E120" s="63" t="str">
        <f>TEXT(青木!D119,"")</f>
        <v/>
      </c>
      <c r="F120" s="72" t="str">
        <f>TEXT(青木!E119,"")</f>
        <v/>
      </c>
      <c r="G120" s="75" t="str">
        <f>TEXT(青木!F119,"")</f>
        <v/>
      </c>
    </row>
    <row r="121" spans="1:7" s="7" customFormat="1" ht="27" customHeight="1" x14ac:dyDescent="0.15">
      <c r="A121" s="6">
        <f t="shared" si="3"/>
        <v>42944</v>
      </c>
      <c r="B121" s="25" t="str">
        <f t="shared" si="2"/>
        <v>金</v>
      </c>
      <c r="C121" s="29" t="e">
        <f>TEXT(#REF!,"")</f>
        <v>#REF!</v>
      </c>
      <c r="D121" s="182" t="str">
        <f>TEXT(河畔公園!C120,"")</f>
        <v/>
      </c>
      <c r="E121" s="63" t="str">
        <f>TEXT(青木!D120,"")</f>
        <v/>
      </c>
      <c r="F121" s="72" t="str">
        <f>TEXT(青木!E120,"")</f>
        <v/>
      </c>
      <c r="G121" s="75" t="str">
        <f>TEXT(青木!F120,"")</f>
        <v/>
      </c>
    </row>
    <row r="122" spans="1:7" s="7" customFormat="1" ht="24.75" customHeight="1" x14ac:dyDescent="0.15">
      <c r="A122" s="6">
        <f t="shared" si="3"/>
        <v>42945</v>
      </c>
      <c r="B122" s="25" t="str">
        <f t="shared" si="2"/>
        <v>土</v>
      </c>
      <c r="C122" s="29" t="e">
        <f>TEXT(#REF!,"")</f>
        <v>#REF!</v>
      </c>
      <c r="D122" s="182" t="str">
        <f>TEXT(河畔公園!C121,"")</f>
        <v/>
      </c>
      <c r="E122" s="63" t="str">
        <f>TEXT(青木!D121,"")</f>
        <v/>
      </c>
      <c r="F122" s="72" t="str">
        <f>TEXT(青木!E121,"")</f>
        <v/>
      </c>
      <c r="G122" s="75" t="str">
        <f>TEXT(青木!F121,"")</f>
        <v/>
      </c>
    </row>
    <row r="123" spans="1:7" s="7" customFormat="1" ht="24.75" customHeight="1" x14ac:dyDescent="0.15">
      <c r="A123" s="6">
        <f t="shared" si="3"/>
        <v>42946</v>
      </c>
      <c r="B123" s="25" t="str">
        <f t="shared" si="2"/>
        <v>日</v>
      </c>
      <c r="C123" s="29" t="e">
        <f>TEXT(#REF!,"")</f>
        <v>#REF!</v>
      </c>
      <c r="D123" s="182" t="str">
        <f>TEXT(河畔公園!C122,"")</f>
        <v/>
      </c>
      <c r="E123" s="63" t="str">
        <f>TEXT(青木!D122,"")</f>
        <v/>
      </c>
      <c r="F123" s="72" t="str">
        <f>TEXT(青木!E122,"")</f>
        <v/>
      </c>
      <c r="G123" s="75" t="str">
        <f>TEXT(青木!F122,"")</f>
        <v/>
      </c>
    </row>
    <row r="124" spans="1:7" s="7" customFormat="1" ht="24.75" customHeight="1" x14ac:dyDescent="0.15">
      <c r="A124" s="6">
        <f t="shared" si="3"/>
        <v>42947</v>
      </c>
      <c r="B124" s="106" t="str">
        <f t="shared" si="2"/>
        <v>月</v>
      </c>
      <c r="C124" s="79" t="e">
        <f>TEXT(#REF!,"")</f>
        <v>#REF!</v>
      </c>
      <c r="D124" s="182" t="str">
        <f>TEXT(河畔公園!C123,"")</f>
        <v/>
      </c>
      <c r="E124" s="79" t="str">
        <f>TEXT(青木!D123,"")</f>
        <v/>
      </c>
      <c r="F124" s="72" t="str">
        <f>TEXT(青木!E123,"")</f>
        <v/>
      </c>
      <c r="G124" s="75" t="str">
        <f>TEXT(青木!F123,"")</f>
        <v/>
      </c>
    </row>
    <row r="125" spans="1:7" s="7" customFormat="1" ht="24.75" customHeight="1" x14ac:dyDescent="0.15">
      <c r="A125" s="6">
        <f t="shared" si="3"/>
        <v>42948</v>
      </c>
      <c r="B125" s="28" t="str">
        <f t="shared" si="2"/>
        <v>火</v>
      </c>
      <c r="C125" s="82" t="e">
        <f>TEXT(#REF!,"")</f>
        <v>#REF!</v>
      </c>
      <c r="D125" s="182" t="str">
        <f>TEXT(河畔公園!C124,"")</f>
        <v>スポーツ振興課
キッズトライアスロン　12：00～18：00</v>
      </c>
      <c r="E125" s="139" t="str">
        <f>TEXT(青木!D124,"")</f>
        <v/>
      </c>
      <c r="F125" s="72" t="str">
        <f>TEXT(青木!E124,"")</f>
        <v/>
      </c>
      <c r="G125" s="75" t="str">
        <f>TEXT(青木!F124,"")</f>
        <v/>
      </c>
    </row>
    <row r="126" spans="1:7" s="7" customFormat="1" ht="24.75" customHeight="1" x14ac:dyDescent="0.15">
      <c r="A126" s="6">
        <f t="shared" si="3"/>
        <v>42949</v>
      </c>
      <c r="B126" s="25" t="str">
        <f t="shared" si="2"/>
        <v>水</v>
      </c>
      <c r="C126" s="29" t="e">
        <f>TEXT(#REF!,"")</f>
        <v>#REF!</v>
      </c>
      <c r="D126" s="182" t="str">
        <f>TEXT(河畔公園!C125,"")</f>
        <v>スポーツ振興課
キッズトライアスロン　8：30～18：00</v>
      </c>
      <c r="E126" s="63" t="str">
        <f>TEXT(青木!D125,"")</f>
        <v/>
      </c>
      <c r="F126" s="72" t="str">
        <f>TEXT(青木!E125,"")</f>
        <v/>
      </c>
      <c r="G126" s="75" t="str">
        <f>TEXT(青木!F125,"")</f>
        <v/>
      </c>
    </row>
    <row r="127" spans="1:7" s="7" customFormat="1" ht="24.75" customHeight="1" x14ac:dyDescent="0.15">
      <c r="A127" s="6">
        <f t="shared" si="3"/>
        <v>42950</v>
      </c>
      <c r="B127" s="27" t="str">
        <f t="shared" si="2"/>
        <v>木</v>
      </c>
      <c r="C127" s="41" t="e">
        <f>TEXT(#REF!,"")</f>
        <v>#REF!</v>
      </c>
      <c r="D127" s="182" t="str">
        <f>TEXT(河畔公園!C126,"")</f>
        <v/>
      </c>
      <c r="E127" s="97" t="str">
        <f>TEXT(青木!D126,"")</f>
        <v/>
      </c>
      <c r="F127" s="72" t="str">
        <f>TEXT(青木!E126,"")</f>
        <v/>
      </c>
      <c r="G127" s="75" t="str">
        <f>TEXT(青木!F126,"")</f>
        <v/>
      </c>
    </row>
    <row r="128" spans="1:7" s="7" customFormat="1" ht="24.75" customHeight="1" x14ac:dyDescent="0.15">
      <c r="A128" s="6">
        <f t="shared" si="3"/>
        <v>42951</v>
      </c>
      <c r="B128" s="98" t="str">
        <f t="shared" si="2"/>
        <v>金</v>
      </c>
      <c r="C128" s="69" t="e">
        <f>TEXT(#REF!,"")</f>
        <v>#REF!</v>
      </c>
      <c r="D128" s="182" t="str">
        <f>TEXT(河畔公園!C127,"")</f>
        <v/>
      </c>
      <c r="E128" s="99" t="str">
        <f>TEXT(青木!D127,"")</f>
        <v/>
      </c>
      <c r="F128" s="72" t="str">
        <f>TEXT(青木!E127,"")</f>
        <v/>
      </c>
      <c r="G128" s="75" t="str">
        <f>TEXT(青木!F127,"")</f>
        <v/>
      </c>
    </row>
    <row r="129" spans="1:7" s="7" customFormat="1" ht="24.75" customHeight="1" x14ac:dyDescent="0.15">
      <c r="A129" s="6">
        <f t="shared" si="3"/>
        <v>42952</v>
      </c>
      <c r="B129" s="28" t="str">
        <f t="shared" si="2"/>
        <v>土</v>
      </c>
      <c r="C129" s="61" t="e">
        <f>TEXT(#REF!,"")</f>
        <v>#REF!</v>
      </c>
      <c r="D129" s="182" t="str">
        <f>TEXT(河畔公園!C128,"")</f>
        <v/>
      </c>
      <c r="E129" s="72" t="str">
        <f>TEXT(青木!D128,"")</f>
        <v/>
      </c>
      <c r="F129" s="72" t="str">
        <f>TEXT(青木!E128,"")</f>
        <v/>
      </c>
      <c r="G129" s="75" t="str">
        <f>TEXT(青木!F128,"")</f>
        <v/>
      </c>
    </row>
    <row r="130" spans="1:7" s="7" customFormat="1" ht="24.75" customHeight="1" x14ac:dyDescent="0.15">
      <c r="A130" s="6">
        <f t="shared" si="3"/>
        <v>42953</v>
      </c>
      <c r="B130" s="28" t="str">
        <f t="shared" si="2"/>
        <v>日</v>
      </c>
      <c r="C130" s="61" t="e">
        <f>TEXT(#REF!,"")</f>
        <v>#REF!</v>
      </c>
      <c r="D130" s="182" t="str">
        <f>TEXT(河畔公園!C129,"")</f>
        <v/>
      </c>
      <c r="E130" s="72" t="str">
        <f>TEXT(青木!D129,"")</f>
        <v/>
      </c>
      <c r="F130" s="72" t="str">
        <f>TEXT(青木!E129,"")</f>
        <v/>
      </c>
      <c r="G130" s="75" t="str">
        <f>TEXT(青木!F129,"")</f>
        <v/>
      </c>
    </row>
    <row r="131" spans="1:7" s="7" customFormat="1" ht="24.75" customHeight="1" x14ac:dyDescent="0.15">
      <c r="A131" s="6">
        <f t="shared" si="3"/>
        <v>42954</v>
      </c>
      <c r="B131" s="25" t="str">
        <f t="shared" si="2"/>
        <v>月</v>
      </c>
      <c r="C131" s="29" t="e">
        <f>TEXT(#REF!,"")</f>
        <v>#REF!</v>
      </c>
      <c r="D131" s="182" t="str">
        <f>TEXT(河畔公園!C130,"")</f>
        <v/>
      </c>
      <c r="E131" s="63" t="str">
        <f>TEXT(青木!D130,"")</f>
        <v/>
      </c>
      <c r="F131" s="72" t="str">
        <f>TEXT(青木!E130,"")</f>
        <v/>
      </c>
      <c r="G131" s="75" t="str">
        <f>TEXT(青木!F130,"")</f>
        <v/>
      </c>
    </row>
    <row r="132" spans="1:7" s="7" customFormat="1" ht="24.75" customHeight="1" x14ac:dyDescent="0.15">
      <c r="A132" s="6">
        <f t="shared" si="3"/>
        <v>42955</v>
      </c>
      <c r="B132" s="25" t="str">
        <f t="shared" ref="B132:B195" si="4">TEXT(A132,"aaa")</f>
        <v>火</v>
      </c>
      <c r="C132" s="29" t="e">
        <f>TEXT(#REF!,"")</f>
        <v>#REF!</v>
      </c>
      <c r="D132" s="182" t="str">
        <f>TEXT(河畔公園!C131,"")</f>
        <v>那須塩原市サッカー協会
那須塩原市社会人ｻｯｶーｴﾝｼﾞｮｲ交流戦
9：00～17：00</v>
      </c>
      <c r="E132" s="63" t="str">
        <f>TEXT(青木!D131,"")</f>
        <v/>
      </c>
      <c r="F132" s="72" t="str">
        <f>TEXT(青木!E131,"")</f>
        <v/>
      </c>
      <c r="G132" s="75" t="str">
        <f>TEXT(青木!F131,"")</f>
        <v/>
      </c>
    </row>
    <row r="133" spans="1:7" s="7" customFormat="1" ht="24.75" customHeight="1" x14ac:dyDescent="0.15">
      <c r="A133" s="6">
        <f t="shared" si="3"/>
        <v>42956</v>
      </c>
      <c r="B133" s="25" t="str">
        <f t="shared" si="4"/>
        <v>水</v>
      </c>
      <c r="C133" s="29" t="e">
        <f>TEXT(#REF!,"")</f>
        <v>#REF!</v>
      </c>
      <c r="D133" s="182" t="str">
        <f>TEXT(河畔公園!C132,"")</f>
        <v>那須塩原市サッカー協会
栃木県社会人ｻｯｶｰ北那須3部ﾘｰｸﾞ
8：30～17：00</v>
      </c>
      <c r="E133" s="63" t="str">
        <f>TEXT(青木!D132,"")</f>
        <v/>
      </c>
      <c r="F133" s="72" t="str">
        <f>TEXT(青木!E132,"")</f>
        <v/>
      </c>
      <c r="G133" s="75" t="str">
        <f>TEXT(青木!F132,"")</f>
        <v/>
      </c>
    </row>
    <row r="134" spans="1:7" s="7" customFormat="1" ht="24.75" customHeight="1" x14ac:dyDescent="0.15">
      <c r="A134" s="6">
        <f t="shared" ref="A134:A197" si="5">A133+1</f>
        <v>42957</v>
      </c>
      <c r="B134" s="25" t="str">
        <f t="shared" si="4"/>
        <v>木</v>
      </c>
      <c r="C134" s="29" t="e">
        <f>TEXT(#REF!,"")</f>
        <v>#REF!</v>
      </c>
      <c r="D134" s="182" t="str">
        <f>TEXT(河畔公園!C133,"")</f>
        <v/>
      </c>
      <c r="E134" s="47" t="str">
        <f>TEXT(青木!D133,"")</f>
        <v/>
      </c>
      <c r="F134" s="72" t="str">
        <f>TEXT(青木!E133,"")</f>
        <v/>
      </c>
      <c r="G134" s="75" t="str">
        <f>TEXT(青木!F133,"")</f>
        <v/>
      </c>
    </row>
    <row r="135" spans="1:7" s="7" customFormat="1" ht="24.75" customHeight="1" x14ac:dyDescent="0.15">
      <c r="A135" s="6">
        <f t="shared" si="5"/>
        <v>42958</v>
      </c>
      <c r="B135" s="307" t="str">
        <f t="shared" si="4"/>
        <v>金</v>
      </c>
      <c r="C135" s="29" t="e">
        <f>TEXT(#REF!,"")</f>
        <v>#REF!</v>
      </c>
      <c r="D135" s="182" t="str">
        <f>TEXT(河畔公園!C134,"")</f>
        <v/>
      </c>
      <c r="E135" s="47" t="str">
        <f>TEXT(青木!D134,"")</f>
        <v/>
      </c>
      <c r="F135" s="72" t="str">
        <f>TEXT(青木!E134,"")</f>
        <v/>
      </c>
      <c r="G135" s="75" t="str">
        <f>TEXT(青木!F134,"")</f>
        <v/>
      </c>
    </row>
    <row r="136" spans="1:7" s="7" customFormat="1" ht="24.75" customHeight="1" x14ac:dyDescent="0.15">
      <c r="A136" s="6">
        <f t="shared" si="5"/>
        <v>42959</v>
      </c>
      <c r="B136" s="25" t="str">
        <f t="shared" si="4"/>
        <v>土</v>
      </c>
      <c r="C136" s="29" t="e">
        <f>TEXT(#REF!,"")</f>
        <v>#REF!</v>
      </c>
      <c r="D136" s="182" t="str">
        <f>TEXT(河畔公園!C135,"")</f>
        <v/>
      </c>
      <c r="E136" s="52" t="str">
        <f>TEXT(青木!D135,"")</f>
        <v/>
      </c>
      <c r="F136" s="72" t="str">
        <f>TEXT(青木!E135,"")</f>
        <v/>
      </c>
      <c r="G136" s="75" t="str">
        <f>TEXT(青木!F135,"")</f>
        <v/>
      </c>
    </row>
    <row r="137" spans="1:7" s="7" customFormat="1" ht="24.75" customHeight="1" x14ac:dyDescent="0.15">
      <c r="A137" s="6">
        <f t="shared" si="5"/>
        <v>42960</v>
      </c>
      <c r="B137" s="25" t="str">
        <f t="shared" si="4"/>
        <v>日</v>
      </c>
      <c r="C137" s="29" t="e">
        <f>TEXT(#REF!,"")</f>
        <v>#REF!</v>
      </c>
      <c r="D137" s="182" t="str">
        <f>TEXT(河畔公園!C136,"")</f>
        <v/>
      </c>
      <c r="E137" s="63" t="str">
        <f>TEXT(青木!D136,"")</f>
        <v/>
      </c>
      <c r="F137" s="72" t="str">
        <f>TEXT(青木!E136,"")</f>
        <v/>
      </c>
      <c r="G137" s="75" t="str">
        <f>TEXT(青木!F136,"")</f>
        <v/>
      </c>
    </row>
    <row r="138" spans="1:7" s="7" customFormat="1" ht="24.75" customHeight="1" x14ac:dyDescent="0.15">
      <c r="A138" s="6">
        <f t="shared" si="5"/>
        <v>42961</v>
      </c>
      <c r="B138" s="25" t="str">
        <f t="shared" si="4"/>
        <v>月</v>
      </c>
      <c r="C138" s="29" t="e">
        <f>TEXT(#REF!,"")</f>
        <v>#REF!</v>
      </c>
      <c r="D138" s="182" t="str">
        <f>TEXT(河畔公園!C137,"")</f>
        <v/>
      </c>
      <c r="E138" s="63" t="str">
        <f>TEXT(青木!D137,"")</f>
        <v/>
      </c>
      <c r="F138" s="72" t="str">
        <f>TEXT(青木!E137,"")</f>
        <v/>
      </c>
      <c r="G138" s="75" t="str">
        <f>TEXT(青木!F137,"")</f>
        <v/>
      </c>
    </row>
    <row r="139" spans="1:7" s="7" customFormat="1" ht="24.75" customHeight="1" x14ac:dyDescent="0.15">
      <c r="A139" s="6">
        <f t="shared" si="5"/>
        <v>42962</v>
      </c>
      <c r="B139" s="25" t="str">
        <f t="shared" si="4"/>
        <v>火</v>
      </c>
      <c r="C139" s="29" t="e">
        <f>TEXT(#REF!,"")</f>
        <v>#REF!</v>
      </c>
      <c r="D139" s="182" t="str">
        <f>TEXT(河畔公園!C138,"")</f>
        <v/>
      </c>
      <c r="E139" s="63" t="str">
        <f>TEXT(青木!D138,"")</f>
        <v/>
      </c>
      <c r="F139" s="72" t="str">
        <f>TEXT(青木!E138,"")</f>
        <v/>
      </c>
      <c r="G139" s="75" t="str">
        <f>TEXT(青木!F138,"")</f>
        <v/>
      </c>
    </row>
    <row r="140" spans="1:7" s="7" customFormat="1" ht="24.75" customHeight="1" x14ac:dyDescent="0.15">
      <c r="A140" s="6">
        <f t="shared" si="5"/>
        <v>42963</v>
      </c>
      <c r="B140" s="25" t="str">
        <f t="shared" si="4"/>
        <v>水</v>
      </c>
      <c r="C140" s="29" t="e">
        <f>TEXT(#REF!,"")</f>
        <v>#REF!</v>
      </c>
      <c r="D140" s="182" t="str">
        <f>TEXT(河畔公園!C139,"")</f>
        <v/>
      </c>
      <c r="E140" s="47" t="str">
        <f>TEXT(青木!D139,"")</f>
        <v/>
      </c>
      <c r="F140" s="72" t="str">
        <f>TEXT(青木!E139,"")</f>
        <v/>
      </c>
      <c r="G140" s="75" t="str">
        <f>TEXT(青木!F139,"")</f>
        <v/>
      </c>
    </row>
    <row r="141" spans="1:7" s="7" customFormat="1" ht="24.75" customHeight="1" x14ac:dyDescent="0.15">
      <c r="A141" s="6">
        <f t="shared" si="5"/>
        <v>42964</v>
      </c>
      <c r="B141" s="25" t="str">
        <f t="shared" si="4"/>
        <v>木</v>
      </c>
      <c r="C141" s="79" t="e">
        <f>TEXT(#REF!,"")</f>
        <v>#REF!</v>
      </c>
      <c r="D141" s="182" t="str">
        <f>TEXT(河畔公園!C140,"")</f>
        <v/>
      </c>
      <c r="E141" s="47" t="str">
        <f>TEXT(青木!D140,"")</f>
        <v/>
      </c>
      <c r="F141" s="72" t="str">
        <f>TEXT(青木!E140,"")</f>
        <v/>
      </c>
      <c r="G141" s="75" t="str">
        <f>TEXT(青木!F140,"")</f>
        <v/>
      </c>
    </row>
    <row r="142" spans="1:7" s="7" customFormat="1" ht="24.75" customHeight="1" x14ac:dyDescent="0.15">
      <c r="A142" s="6">
        <f t="shared" si="5"/>
        <v>42965</v>
      </c>
      <c r="B142" s="25" t="str">
        <f t="shared" si="4"/>
        <v>金</v>
      </c>
      <c r="C142" s="81" t="e">
        <f>TEXT(#REF!,"")</f>
        <v>#REF!</v>
      </c>
      <c r="D142" s="182" t="str">
        <f>TEXT(河畔公園!C141,"")</f>
        <v/>
      </c>
      <c r="E142" s="52" t="str">
        <f>TEXT(青木!D141,"")</f>
        <v/>
      </c>
      <c r="F142" s="72" t="str">
        <f>TEXT(青木!E141,"")</f>
        <v/>
      </c>
      <c r="G142" s="75" t="str">
        <f>TEXT(青木!F141,"")</f>
        <v/>
      </c>
    </row>
    <row r="143" spans="1:7" s="7" customFormat="1" ht="24.75" customHeight="1" x14ac:dyDescent="0.15">
      <c r="A143" s="6">
        <f t="shared" si="5"/>
        <v>42966</v>
      </c>
      <c r="B143" s="25" t="str">
        <f t="shared" si="4"/>
        <v>土</v>
      </c>
      <c r="C143" s="81" t="e">
        <f>TEXT(#REF!,"")</f>
        <v>#REF!</v>
      </c>
      <c r="D143" s="182" t="str">
        <f>TEXT(河畔公園!C142,"")</f>
        <v/>
      </c>
      <c r="E143" s="90" t="str">
        <f>TEXT(青木!D142,"")</f>
        <v/>
      </c>
      <c r="F143" s="72" t="str">
        <f>TEXT(青木!E142,"")</f>
        <v/>
      </c>
      <c r="G143" s="75" t="str">
        <f>TEXT(青木!F142,"")</f>
        <v/>
      </c>
    </row>
    <row r="144" spans="1:7" s="7" customFormat="1" ht="24.75" customHeight="1" x14ac:dyDescent="0.15">
      <c r="A144" s="6">
        <f t="shared" si="5"/>
        <v>42967</v>
      </c>
      <c r="B144" s="25" t="str">
        <f t="shared" si="4"/>
        <v>日</v>
      </c>
      <c r="C144" s="81" t="e">
        <f>TEXT(#REF!,"")</f>
        <v>#REF!</v>
      </c>
      <c r="D144" s="182" t="str">
        <f>TEXT(河畔公園!C143,"")</f>
        <v/>
      </c>
      <c r="E144" s="90" t="str">
        <f>TEXT(青木!D143,"")</f>
        <v/>
      </c>
      <c r="F144" s="72" t="str">
        <f>TEXT(青木!E143,"")</f>
        <v/>
      </c>
      <c r="G144" s="75" t="str">
        <f>TEXT(青木!F143,"")</f>
        <v/>
      </c>
    </row>
    <row r="145" spans="1:8" s="7" customFormat="1" ht="24.75" customHeight="1" x14ac:dyDescent="0.15">
      <c r="A145" s="6">
        <f t="shared" si="5"/>
        <v>42968</v>
      </c>
      <c r="B145" s="25" t="str">
        <f t="shared" si="4"/>
        <v>月</v>
      </c>
      <c r="C145" s="81" t="e">
        <f>TEXT(#REF!,"")</f>
        <v>#REF!</v>
      </c>
      <c r="D145" s="182" t="str">
        <f>TEXT(河畔公園!C144,"")</f>
        <v/>
      </c>
      <c r="E145" s="90" t="str">
        <f>TEXT(青木!D144,"")</f>
        <v/>
      </c>
      <c r="F145" s="72" t="str">
        <f>TEXT(青木!E144,"")</f>
        <v/>
      </c>
      <c r="G145" s="75" t="str">
        <f>TEXT(青木!F144,"")</f>
        <v/>
      </c>
    </row>
    <row r="146" spans="1:8" s="7" customFormat="1" ht="24.75" customHeight="1" x14ac:dyDescent="0.15">
      <c r="A146" s="6">
        <f t="shared" si="5"/>
        <v>42969</v>
      </c>
      <c r="B146" s="25" t="str">
        <f t="shared" si="4"/>
        <v>火</v>
      </c>
      <c r="C146" s="134" t="e">
        <f>TEXT(#REF!,"")</f>
        <v>#REF!</v>
      </c>
      <c r="D146" s="182" t="str">
        <f>TEXT(河畔公園!C145,"")</f>
        <v>スポーツ振興課
キッズトライアスロン　8：30～18：00</v>
      </c>
      <c r="E146" s="90" t="str">
        <f>TEXT(青木!D145,"")</f>
        <v/>
      </c>
      <c r="F146" s="72" t="str">
        <f>TEXT(青木!E145,"")</f>
        <v/>
      </c>
      <c r="G146" s="75" t="str">
        <f>TEXT(青木!F145,"")</f>
        <v/>
      </c>
    </row>
    <row r="147" spans="1:8" s="7" customFormat="1" ht="24.75" customHeight="1" x14ac:dyDescent="0.15">
      <c r="A147" s="6">
        <f t="shared" si="5"/>
        <v>42970</v>
      </c>
      <c r="B147" s="25" t="str">
        <f t="shared" si="4"/>
        <v>水</v>
      </c>
      <c r="C147" s="29" t="e">
        <f>TEXT(#REF!,"")</f>
        <v>#REF!</v>
      </c>
      <c r="D147" s="182" t="str">
        <f>TEXT(河畔公園!C146,"")</f>
        <v>スポーツ振興課
キッズトライアスロン　8：30～18：00</v>
      </c>
      <c r="E147" s="92" t="str">
        <f>TEXT(青木!D146,"")</f>
        <v/>
      </c>
      <c r="F147" s="72" t="str">
        <f>TEXT(青木!E146,"")</f>
        <v>那須地区体育協会（サッカー）
那須地区スポーツ交流大会　8：30～16：00</v>
      </c>
      <c r="G147" s="75" t="str">
        <f>TEXT(青木!F146,"")</f>
        <v/>
      </c>
    </row>
    <row r="148" spans="1:8" s="7" customFormat="1" ht="24.75" customHeight="1" x14ac:dyDescent="0.15">
      <c r="A148" s="6">
        <f t="shared" si="5"/>
        <v>42971</v>
      </c>
      <c r="B148" s="25" t="str">
        <f t="shared" si="4"/>
        <v>木</v>
      </c>
      <c r="C148" s="29" t="e">
        <f>TEXT(#REF!,"")</f>
        <v>#REF!</v>
      </c>
      <c r="D148" s="182" t="str">
        <f>TEXT(河畔公園!C147,"")</f>
        <v/>
      </c>
      <c r="E148" s="90" t="str">
        <f>TEXT(青木!D147,"")</f>
        <v/>
      </c>
      <c r="F148" s="72" t="str">
        <f>TEXT(青木!E147,"")</f>
        <v/>
      </c>
      <c r="G148" s="75" t="str">
        <f>TEXT(青木!F147,"")</f>
        <v/>
      </c>
    </row>
    <row r="149" spans="1:8" s="7" customFormat="1" ht="24.75" customHeight="1" x14ac:dyDescent="0.15">
      <c r="A149" s="6">
        <f t="shared" si="5"/>
        <v>42972</v>
      </c>
      <c r="B149" s="25" t="str">
        <f t="shared" si="4"/>
        <v>金</v>
      </c>
      <c r="C149" s="29" t="e">
        <f>TEXT(#REF!,"")</f>
        <v>#REF!</v>
      </c>
      <c r="D149" s="182" t="str">
        <f>TEXT(河畔公園!C148,"")</f>
        <v/>
      </c>
      <c r="E149" s="63" t="str">
        <f>TEXT(青木!D148,"")</f>
        <v/>
      </c>
      <c r="F149" s="72" t="str">
        <f>TEXT(青木!E148,"")</f>
        <v/>
      </c>
      <c r="G149" s="75" t="str">
        <f>TEXT(青木!F148,"")</f>
        <v/>
      </c>
    </row>
    <row r="150" spans="1:8" s="7" customFormat="1" ht="24.75" customHeight="1" x14ac:dyDescent="0.15">
      <c r="A150" s="111">
        <f t="shared" si="5"/>
        <v>42973</v>
      </c>
      <c r="B150" s="106" t="str">
        <f t="shared" si="4"/>
        <v>土</v>
      </c>
      <c r="C150" s="79" t="e">
        <f>TEXT(#REF!,"")</f>
        <v>#REF!</v>
      </c>
      <c r="D150" s="182" t="str">
        <f>TEXT(河畔公園!C149,"")</f>
        <v/>
      </c>
      <c r="E150" s="152" t="str">
        <f>TEXT(青木!D149,"")</f>
        <v/>
      </c>
      <c r="F150" s="72" t="str">
        <f>TEXT(青木!E149,"")</f>
        <v/>
      </c>
      <c r="G150" s="75" t="str">
        <f>TEXT(青木!F149,"")</f>
        <v/>
      </c>
    </row>
    <row r="151" spans="1:8" s="7" customFormat="1" ht="35.25" customHeight="1" x14ac:dyDescent="0.15">
      <c r="A151" s="6">
        <f t="shared" si="5"/>
        <v>42974</v>
      </c>
      <c r="B151" s="28" t="str">
        <f t="shared" si="4"/>
        <v>日</v>
      </c>
      <c r="C151" s="61" t="e">
        <f>TEXT(#REF!,"")</f>
        <v>#REF!</v>
      </c>
      <c r="D151" s="182" t="str">
        <f>TEXT(河畔公園!C150,"")</f>
        <v/>
      </c>
      <c r="E151" s="72" t="str">
        <f>TEXT(青木!D150,"")</f>
        <v/>
      </c>
      <c r="F151" s="72" t="str">
        <f>TEXT(青木!E150,"")</f>
        <v/>
      </c>
      <c r="G151" s="75" t="str">
        <f>TEXT(青木!F150,"")</f>
        <v/>
      </c>
    </row>
    <row r="152" spans="1:8" s="7" customFormat="1" ht="35.25" customHeight="1" x14ac:dyDescent="0.15">
      <c r="A152" s="6">
        <f t="shared" si="5"/>
        <v>42975</v>
      </c>
      <c r="B152" s="25" t="str">
        <f t="shared" si="4"/>
        <v>月</v>
      </c>
      <c r="C152" s="29" t="e">
        <f>TEXT(#REF!,"")</f>
        <v>#REF!</v>
      </c>
      <c r="D152" s="182" t="str">
        <f>TEXT(河畔公園!C151,"")</f>
        <v/>
      </c>
      <c r="E152" s="63" t="str">
        <f>TEXT(青木!D151,"")</f>
        <v/>
      </c>
      <c r="F152" s="72" t="str">
        <f>TEXT(青木!E151,"")</f>
        <v/>
      </c>
      <c r="G152" s="75" t="str">
        <f>TEXT(青木!F151,"")</f>
        <v/>
      </c>
    </row>
    <row r="153" spans="1:8" s="7" customFormat="1" ht="24.75" customHeight="1" x14ac:dyDescent="0.15">
      <c r="A153" s="6">
        <f t="shared" si="5"/>
        <v>42976</v>
      </c>
      <c r="B153" s="27" t="str">
        <f t="shared" si="4"/>
        <v>火</v>
      </c>
      <c r="C153" s="73" t="e">
        <f>TEXT(#REF!,"")</f>
        <v>#REF!</v>
      </c>
      <c r="D153" s="182" t="str">
        <f>TEXT(河畔公園!C152,"")</f>
        <v>鍋掛FC
フェアプレーカップ　9：00～16：00</v>
      </c>
      <c r="E153" s="97" t="str">
        <f>TEXT(青木!D152,"")</f>
        <v/>
      </c>
      <c r="F153" s="72" t="str">
        <f>TEXT(青木!E152,"")</f>
        <v/>
      </c>
      <c r="G153" s="75" t="str">
        <f>TEXT(青木!F152,"")</f>
        <v/>
      </c>
    </row>
    <row r="154" spans="1:8" s="7" customFormat="1" ht="24.75" customHeight="1" x14ac:dyDescent="0.15">
      <c r="A154" s="6">
        <f t="shared" si="5"/>
        <v>42977</v>
      </c>
      <c r="B154" s="98" t="str">
        <f t="shared" si="4"/>
        <v>水</v>
      </c>
      <c r="C154" s="69" t="e">
        <f>TEXT(#REF!,"")</f>
        <v>#REF!</v>
      </c>
      <c r="D154" s="182" t="str">
        <f>TEXT(河畔公園!C153,"")</f>
        <v>鍋掛FC
フェアプレーカップ　9：00～16：00</v>
      </c>
      <c r="E154" s="97" t="str">
        <f>TEXT(青木!D153,"")</f>
        <v/>
      </c>
      <c r="F154" s="72" t="str">
        <f>TEXT(青木!E153,"")</f>
        <v/>
      </c>
      <c r="G154" s="75" t="str">
        <f>TEXT(青木!F153,"")</f>
        <v/>
      </c>
    </row>
    <row r="155" spans="1:8" s="7" customFormat="1" ht="28.5" customHeight="1" x14ac:dyDescent="0.15">
      <c r="A155" s="6">
        <f t="shared" si="5"/>
        <v>42978</v>
      </c>
      <c r="B155" s="28" t="str">
        <f t="shared" si="4"/>
        <v>木</v>
      </c>
      <c r="C155" s="72" t="e">
        <f>TEXT(#REF!,"")</f>
        <v>#REF!</v>
      </c>
      <c r="D155" s="182" t="str">
        <f>TEXT(河畔公園!C154,"")</f>
        <v/>
      </c>
      <c r="E155" s="56" t="str">
        <f>TEXT(青木!D154,"")</f>
        <v/>
      </c>
      <c r="F155" s="72" t="str">
        <f>TEXT(青木!E154,"")</f>
        <v/>
      </c>
      <c r="G155" s="75" t="str">
        <f>TEXT(青木!F154,"")</f>
        <v/>
      </c>
      <c r="H155" s="9"/>
    </row>
    <row r="156" spans="1:8" s="7" customFormat="1" ht="24.75" customHeight="1" x14ac:dyDescent="0.15">
      <c r="A156" s="6">
        <f t="shared" si="5"/>
        <v>42979</v>
      </c>
      <c r="B156" s="28" t="str">
        <f t="shared" si="4"/>
        <v>金</v>
      </c>
      <c r="C156" s="72" t="e">
        <f>TEXT(#REF!,"")</f>
        <v>#REF!</v>
      </c>
      <c r="D156" s="182" t="str">
        <f>TEXT(河畔公園!C155,"")</f>
        <v/>
      </c>
      <c r="E156" s="56" t="str">
        <f>TEXT(青木!D155,"")</f>
        <v/>
      </c>
      <c r="F156" s="72" t="str">
        <f>TEXT(青木!E155,"")</f>
        <v/>
      </c>
      <c r="G156" s="75" t="str">
        <f>TEXT(青木!F155,"")</f>
        <v/>
      </c>
    </row>
    <row r="157" spans="1:8" s="7" customFormat="1" ht="24.75" customHeight="1" x14ac:dyDescent="0.15">
      <c r="A157" s="6">
        <f t="shared" si="5"/>
        <v>42980</v>
      </c>
      <c r="B157" s="25" t="str">
        <f t="shared" si="4"/>
        <v>土</v>
      </c>
      <c r="C157" s="29" t="e">
        <f>TEXT(#REF!,"")</f>
        <v>#REF!</v>
      </c>
      <c r="D157" s="182" t="e">
        <f>TEXT(河畔公園!#REF!,"")</f>
        <v>#REF!</v>
      </c>
      <c r="E157" s="72" t="str">
        <f>TEXT(青木!D156,"")</f>
        <v/>
      </c>
      <c r="F157" s="72" t="str">
        <f>TEXT(青木!E156,"")</f>
        <v/>
      </c>
      <c r="G157" s="75" t="str">
        <f>TEXT(青木!F156,"")</f>
        <v/>
      </c>
    </row>
    <row r="158" spans="1:8" s="7" customFormat="1" ht="25.5" customHeight="1" x14ac:dyDescent="0.15">
      <c r="A158" s="6">
        <f t="shared" si="5"/>
        <v>42981</v>
      </c>
      <c r="B158" s="25" t="str">
        <f t="shared" si="4"/>
        <v>日</v>
      </c>
      <c r="C158" s="29" t="e">
        <f>TEXT(#REF!,"")</f>
        <v>#REF!</v>
      </c>
      <c r="D158" s="182" t="str">
        <f>TEXT(河畔公園!C156,"")</f>
        <v/>
      </c>
      <c r="E158" s="303" t="str">
        <f>TEXT(青木!D157,"")</f>
        <v/>
      </c>
      <c r="F158" s="72" t="str">
        <f>TEXT(青木!E157,"")</f>
        <v/>
      </c>
      <c r="G158" s="75" t="str">
        <f>TEXT(青木!F157,"")</f>
        <v/>
      </c>
    </row>
    <row r="159" spans="1:8" s="7" customFormat="1" ht="36" customHeight="1" x14ac:dyDescent="0.15">
      <c r="A159" s="6">
        <f t="shared" si="5"/>
        <v>42982</v>
      </c>
      <c r="B159" s="25" t="str">
        <f t="shared" si="4"/>
        <v>月</v>
      </c>
      <c r="C159" s="29" t="e">
        <f>TEXT(#REF!,"")</f>
        <v>#REF!</v>
      </c>
      <c r="D159" s="182" t="str">
        <f>TEXT(河畔公園!C157,"")</f>
        <v/>
      </c>
      <c r="E159" s="224" t="str">
        <f>TEXT(青木!D158,"")</f>
        <v/>
      </c>
      <c r="F159" s="72" t="str">
        <f>TEXT(青木!E158,"")</f>
        <v/>
      </c>
      <c r="G159" s="75" t="str">
        <f>TEXT(青木!F158,"")</f>
        <v/>
      </c>
    </row>
    <row r="160" spans="1:8" s="7" customFormat="1" ht="25.5" customHeight="1" x14ac:dyDescent="0.15">
      <c r="A160" s="6">
        <f t="shared" si="5"/>
        <v>42983</v>
      </c>
      <c r="B160" s="25" t="str">
        <f t="shared" si="4"/>
        <v>火</v>
      </c>
      <c r="C160" s="29" t="e">
        <f>TEXT(#REF!,"")</f>
        <v>#REF!</v>
      </c>
      <c r="D160" s="182" t="str">
        <f>TEXT(河畔公園!C158,"")</f>
        <v/>
      </c>
      <c r="E160" s="63" t="str">
        <f>TEXT(青木!D159,"")</f>
        <v/>
      </c>
      <c r="F160" s="72" t="str">
        <f>TEXT(青木!E159,"")</f>
        <v/>
      </c>
      <c r="G160" s="75" t="str">
        <f>TEXT(青木!F159,"")</f>
        <v/>
      </c>
    </row>
    <row r="161" spans="1:7" s="7" customFormat="1" ht="25.5" customHeight="1" x14ac:dyDescent="0.15">
      <c r="A161" s="6">
        <f t="shared" si="5"/>
        <v>42984</v>
      </c>
      <c r="B161" s="25" t="str">
        <f t="shared" si="4"/>
        <v>水</v>
      </c>
      <c r="C161" s="29" t="e">
        <f>TEXT(#REF!,"")</f>
        <v>#REF!</v>
      </c>
      <c r="D161" s="182" t="str">
        <f>TEXT(河畔公園!C159,"")</f>
        <v>那須塩原市サッカー協会
市ｻｯｶｰ協会ﾘｰｸﾞ兼JFA2021U-12U-10
ｻｯｶｰﾘｰｸﾞ北那須地域ﾘｰｸﾞ　8：00～17：00</v>
      </c>
      <c r="E161" s="63" t="str">
        <f>TEXT(青木!D160,"")</f>
        <v/>
      </c>
      <c r="F161" s="72" t="str">
        <f>TEXT(青木!E160,"")</f>
        <v/>
      </c>
      <c r="G161" s="75" t="str">
        <f>TEXT(青木!F160,"")</f>
        <v/>
      </c>
    </row>
    <row r="162" spans="1:7" s="7" customFormat="1" ht="24.75" customHeight="1" x14ac:dyDescent="0.15">
      <c r="A162" s="6">
        <f t="shared" si="5"/>
        <v>42985</v>
      </c>
      <c r="B162" s="25" t="str">
        <f t="shared" si="4"/>
        <v>木</v>
      </c>
      <c r="C162" s="29" t="e">
        <f>TEXT(#REF!,"")</f>
        <v>#REF!</v>
      </c>
      <c r="D162" s="182" t="str">
        <f>TEXT(河畔公園!C161,"")</f>
        <v/>
      </c>
      <c r="E162" s="92" t="str">
        <f>TEXT(青木!D161,"")</f>
        <v/>
      </c>
      <c r="F162" s="72" t="str">
        <f>TEXT(青木!E161,"")</f>
        <v/>
      </c>
      <c r="G162" s="75" t="str">
        <f>TEXT(青木!F161,"")</f>
        <v/>
      </c>
    </row>
    <row r="163" spans="1:7" s="7" customFormat="1" ht="24.75" customHeight="1" x14ac:dyDescent="0.15">
      <c r="A163" s="6">
        <f t="shared" si="5"/>
        <v>42986</v>
      </c>
      <c r="B163" s="25" t="str">
        <f t="shared" si="4"/>
        <v>金</v>
      </c>
      <c r="C163" s="29" t="e">
        <f>TEXT(#REF!,"")</f>
        <v>#REF!</v>
      </c>
      <c r="D163" s="182" t="str">
        <f>TEXT(河畔公園!C162,"")</f>
        <v/>
      </c>
      <c r="E163" s="63" t="str">
        <f>TEXT(青木!D162,"")</f>
        <v/>
      </c>
      <c r="F163" s="72" t="str">
        <f>TEXT(青木!E162,"")</f>
        <v/>
      </c>
      <c r="G163" s="75" t="str">
        <f>TEXT(青木!F162,"")</f>
        <v/>
      </c>
    </row>
    <row r="164" spans="1:7" s="7" customFormat="1" ht="24.75" customHeight="1" x14ac:dyDescent="0.15">
      <c r="A164" s="6">
        <f t="shared" si="5"/>
        <v>42987</v>
      </c>
      <c r="B164" s="25" t="str">
        <f t="shared" si="4"/>
        <v>土</v>
      </c>
      <c r="C164" s="29" t="e">
        <f>TEXT(#REF!,"")</f>
        <v>#REF!</v>
      </c>
      <c r="D164" s="182" t="str">
        <f>TEXT(河畔公園!C163,"")</f>
        <v/>
      </c>
      <c r="E164" s="63" t="str">
        <f>TEXT(青木!D163,"")</f>
        <v/>
      </c>
      <c r="F164" s="72" t="str">
        <f>TEXT(青木!E163,"")</f>
        <v/>
      </c>
      <c r="G164" s="75" t="str">
        <f>TEXT(青木!F163,"")</f>
        <v/>
      </c>
    </row>
    <row r="165" spans="1:7" s="7" customFormat="1" ht="24.75" customHeight="1" x14ac:dyDescent="0.15">
      <c r="A165" s="6">
        <f t="shared" si="5"/>
        <v>42988</v>
      </c>
      <c r="B165" s="25" t="str">
        <f t="shared" si="4"/>
        <v>日</v>
      </c>
      <c r="C165" s="29" t="e">
        <f>TEXT(#REF!,"")</f>
        <v>#REF!</v>
      </c>
      <c r="D165" s="182" t="str">
        <f>TEXT(河畔公園!C164,"")</f>
        <v/>
      </c>
      <c r="E165" s="63" t="str">
        <f>TEXT(青木!D164,"")</f>
        <v/>
      </c>
      <c r="F165" s="72" t="str">
        <f>TEXT(青木!E164,"")</f>
        <v/>
      </c>
      <c r="G165" s="75" t="str">
        <f>TEXT(青木!F164,"")</f>
        <v/>
      </c>
    </row>
    <row r="166" spans="1:7" s="7" customFormat="1" ht="24.75" customHeight="1" x14ac:dyDescent="0.15">
      <c r="A166" s="6">
        <f t="shared" si="5"/>
        <v>42989</v>
      </c>
      <c r="B166" s="25" t="str">
        <f t="shared" si="4"/>
        <v>月</v>
      </c>
      <c r="C166" s="29" t="e">
        <f>TEXT(#REF!,"")</f>
        <v>#REF!</v>
      </c>
      <c r="D166" s="182" t="str">
        <f>TEXT(河畔公園!C165,"")</f>
        <v/>
      </c>
      <c r="E166" s="63" t="str">
        <f>TEXT(青木!D165,"")</f>
        <v/>
      </c>
      <c r="F166" s="72" t="str">
        <f>TEXT(青木!E165,"")</f>
        <v/>
      </c>
      <c r="G166" s="75" t="str">
        <f>TEXT(青木!F165,"")</f>
        <v/>
      </c>
    </row>
    <row r="167" spans="1:7" s="7" customFormat="1" ht="24.75" customHeight="1" x14ac:dyDescent="0.15">
      <c r="A167" s="6">
        <f t="shared" si="5"/>
        <v>42990</v>
      </c>
      <c r="B167" s="25" t="str">
        <f t="shared" si="4"/>
        <v>火</v>
      </c>
      <c r="C167" s="29" t="e">
        <f>TEXT(#REF!,"")</f>
        <v>#REF!</v>
      </c>
      <c r="D167" s="182" t="str">
        <f>TEXT(河畔公園!C166,"")</f>
        <v>那須塩原市サッカー協会
少年トレーニングセンター　8：00～17：00</v>
      </c>
      <c r="E167" s="63" t="str">
        <f>TEXT(青木!D166,"")</f>
        <v/>
      </c>
      <c r="F167" s="72" t="str">
        <f>TEXT(青木!E166,"")</f>
        <v/>
      </c>
      <c r="G167" s="75" t="str">
        <f>TEXT(青木!F166,"")</f>
        <v/>
      </c>
    </row>
    <row r="168" spans="1:7" s="7" customFormat="1" ht="24.75" customHeight="1" x14ac:dyDescent="0.15">
      <c r="A168" s="6">
        <f t="shared" si="5"/>
        <v>42991</v>
      </c>
      <c r="B168" s="25" t="str">
        <f t="shared" si="4"/>
        <v>水</v>
      </c>
      <c r="C168" s="29" t="e">
        <f>TEXT(#REF!,"")</f>
        <v>#REF!</v>
      </c>
      <c r="D168" s="182" t="str">
        <f>TEXT(河畔公園!C167,"")</f>
        <v>那須塩原市サッカー協会
市ｻｯｶｰ協会ﾘｰｸﾞ兼JFA2021U-12U-10
ｻｯｶｰﾘｰｸﾞ北那須地域ﾘｰｸﾞ　8：00～17：00</v>
      </c>
      <c r="E168" s="92" t="str">
        <f>TEXT(青木!D167,"")</f>
        <v/>
      </c>
      <c r="F168" s="72" t="str">
        <f>TEXT(青木!E167,"")</f>
        <v/>
      </c>
      <c r="G168" s="75" t="str">
        <f>TEXT(青木!F167,"")</f>
        <v/>
      </c>
    </row>
    <row r="169" spans="1:7" s="7" customFormat="1" ht="24.75" customHeight="1" x14ac:dyDescent="0.15">
      <c r="A169" s="6">
        <f t="shared" si="5"/>
        <v>42992</v>
      </c>
      <c r="B169" s="25" t="str">
        <f t="shared" si="4"/>
        <v>木</v>
      </c>
      <c r="C169" s="29" t="e">
        <f>TEXT(#REF!,"")</f>
        <v>#REF!</v>
      </c>
      <c r="D169" s="182" t="str">
        <f>TEXT(河畔公園!C168,"")</f>
        <v/>
      </c>
      <c r="E169" s="63" t="str">
        <f>TEXT(青木!D168,"")</f>
        <v/>
      </c>
      <c r="F169" s="72" t="str">
        <f>TEXT(青木!E168,"")</f>
        <v/>
      </c>
      <c r="G169" s="75" t="str">
        <f>TEXT(青木!F168,"")</f>
        <v/>
      </c>
    </row>
    <row r="170" spans="1:7" s="7" customFormat="1" ht="24.75" customHeight="1" x14ac:dyDescent="0.15">
      <c r="A170" s="6">
        <f t="shared" si="5"/>
        <v>42993</v>
      </c>
      <c r="B170" s="25" t="str">
        <f t="shared" si="4"/>
        <v>金</v>
      </c>
      <c r="C170" s="29" t="e">
        <f>TEXT(#REF!,"")</f>
        <v>#REF!</v>
      </c>
      <c r="D170" s="182" t="str">
        <f>TEXT(河畔公園!C169,"")</f>
        <v/>
      </c>
      <c r="E170" s="63" t="str">
        <f>TEXT(青木!D169,"")</f>
        <v/>
      </c>
      <c r="F170" s="72" t="str">
        <f>TEXT(青木!E169,"")</f>
        <v/>
      </c>
      <c r="G170" s="75" t="str">
        <f>TEXT(青木!F169,"")</f>
        <v/>
      </c>
    </row>
    <row r="171" spans="1:7" s="7" customFormat="1" ht="24.75" customHeight="1" x14ac:dyDescent="0.15">
      <c r="A171" s="6">
        <f t="shared" si="5"/>
        <v>42994</v>
      </c>
      <c r="B171" s="25" t="str">
        <f t="shared" si="4"/>
        <v>土</v>
      </c>
      <c r="C171" s="29" t="e">
        <f>TEXT(#REF!,"")</f>
        <v>#REF!</v>
      </c>
      <c r="D171" s="182" t="str">
        <f>TEXT(河畔公園!C170,"")</f>
        <v/>
      </c>
      <c r="E171" s="63" t="str">
        <f>TEXT(青木!D170,"")</f>
        <v/>
      </c>
      <c r="F171" s="72" t="str">
        <f>TEXT(青木!E170,"")</f>
        <v/>
      </c>
      <c r="G171" s="75" t="str">
        <f>TEXT(青木!F170,"")</f>
        <v/>
      </c>
    </row>
    <row r="172" spans="1:7" s="7" customFormat="1" ht="24.75" customHeight="1" x14ac:dyDescent="0.15">
      <c r="A172" s="6">
        <f t="shared" si="5"/>
        <v>42995</v>
      </c>
      <c r="B172" s="25" t="str">
        <f t="shared" si="4"/>
        <v>日</v>
      </c>
      <c r="C172" s="29" t="e">
        <f>TEXT(#REF!,"")</f>
        <v>#REF!</v>
      </c>
      <c r="D172" s="182" t="str">
        <f>TEXT(河畔公園!C171,"")</f>
        <v/>
      </c>
      <c r="E172" s="63" t="str">
        <f>TEXT(青木!D171,"")</f>
        <v/>
      </c>
      <c r="F172" s="72" t="str">
        <f>TEXT(青木!E171,"")</f>
        <v/>
      </c>
      <c r="G172" s="75" t="str">
        <f>TEXT(青木!F171,"")</f>
        <v/>
      </c>
    </row>
    <row r="173" spans="1:7" s="7" customFormat="1" ht="28.5" customHeight="1" x14ac:dyDescent="0.15">
      <c r="A173" s="111">
        <f t="shared" si="5"/>
        <v>42996</v>
      </c>
      <c r="B173" s="308" t="str">
        <f t="shared" si="4"/>
        <v>月</v>
      </c>
      <c r="C173" s="79" t="e">
        <f>TEXT(#REF!,"")</f>
        <v>#REF!</v>
      </c>
      <c r="D173" s="182" t="str">
        <f>TEXT(河畔公園!C172,"")</f>
        <v/>
      </c>
      <c r="E173" s="304" t="str">
        <f>TEXT(青木!D172,"")</f>
        <v/>
      </c>
      <c r="F173" s="72" t="str">
        <f>TEXT(青木!E172,"")</f>
        <v/>
      </c>
      <c r="G173" s="75" t="str">
        <f>TEXT(青木!F172,"")</f>
        <v/>
      </c>
    </row>
    <row r="174" spans="1:7" s="7" customFormat="1" ht="24.75" customHeight="1" x14ac:dyDescent="0.15">
      <c r="A174" s="6">
        <f t="shared" si="5"/>
        <v>42997</v>
      </c>
      <c r="B174" s="28" t="str">
        <f t="shared" si="4"/>
        <v>火</v>
      </c>
      <c r="C174" s="61" t="e">
        <f>TEXT(#REF!,"")</f>
        <v>#REF!</v>
      </c>
      <c r="D174" s="182" t="str">
        <f>TEXT(河畔公園!C173,"")</f>
        <v/>
      </c>
      <c r="E174" s="72" t="str">
        <f>TEXT(青木!D173,"")</f>
        <v/>
      </c>
      <c r="F174" s="72" t="str">
        <f>TEXT(青木!E173,"")</f>
        <v/>
      </c>
      <c r="G174" s="75" t="str">
        <f>TEXT(青木!F173,"")</f>
        <v/>
      </c>
    </row>
    <row r="175" spans="1:7" s="7" customFormat="1" ht="24.75" customHeight="1" x14ac:dyDescent="0.15">
      <c r="A175" s="6">
        <f t="shared" si="5"/>
        <v>42998</v>
      </c>
      <c r="B175" s="25" t="str">
        <f t="shared" si="4"/>
        <v>水</v>
      </c>
      <c r="C175" s="29" t="e">
        <f>TEXT(#REF!,"")</f>
        <v>#REF!</v>
      </c>
      <c r="D175" s="182" t="str">
        <f>TEXT(河畔公園!C174,"")</f>
        <v>那須塩原市サッカー協会
栃木県社会人ｻｯｶｰ北那須3部ﾘｰｸﾞ 
8：30～17：00</v>
      </c>
      <c r="E175" s="63" t="str">
        <f>TEXT(青木!D174,"")</f>
        <v/>
      </c>
      <c r="F175" s="72" t="str">
        <f>TEXT(青木!E174,"")</f>
        <v/>
      </c>
      <c r="G175" s="75" t="str">
        <f>TEXT(青木!F174,"")</f>
        <v/>
      </c>
    </row>
    <row r="176" spans="1:7" s="7" customFormat="1" ht="30.75" customHeight="1" x14ac:dyDescent="0.15">
      <c r="A176" s="6">
        <f t="shared" si="5"/>
        <v>42999</v>
      </c>
      <c r="B176" s="27" t="str">
        <f t="shared" si="4"/>
        <v>木</v>
      </c>
      <c r="C176" s="41" t="e">
        <f>TEXT(#REF!,"")</f>
        <v>#REF!</v>
      </c>
      <c r="D176" s="182" t="str">
        <f>TEXT(河畔公園!C175,"")</f>
        <v/>
      </c>
      <c r="E176" s="90" t="str">
        <f>TEXT(青木!D175,"")</f>
        <v/>
      </c>
      <c r="F176" s="72" t="str">
        <f>TEXT(青木!E175,"")</f>
        <v/>
      </c>
      <c r="G176" s="75" t="str">
        <f>TEXT(青木!F175,"")</f>
        <v/>
      </c>
    </row>
    <row r="177" spans="1:7" s="7" customFormat="1" ht="24.75" customHeight="1" x14ac:dyDescent="0.15">
      <c r="A177" s="6">
        <f t="shared" si="5"/>
        <v>43000</v>
      </c>
      <c r="B177" s="25" t="str">
        <f t="shared" si="4"/>
        <v>金</v>
      </c>
      <c r="C177" s="29" t="e">
        <f>TEXT(#REF!,"")</f>
        <v>#REF!</v>
      </c>
      <c r="D177" s="182" t="str">
        <f>TEXT(河畔公園!C176,"")</f>
        <v/>
      </c>
      <c r="E177" s="305" t="str">
        <f>TEXT(青木!D176,"")</f>
        <v/>
      </c>
      <c r="F177" s="72" t="str">
        <f>TEXT(青木!E176,"")</f>
        <v/>
      </c>
      <c r="G177" s="75" t="str">
        <f>TEXT(青木!F176,"")</f>
        <v/>
      </c>
    </row>
    <row r="178" spans="1:7" s="7" customFormat="1" ht="24.75" customHeight="1" x14ac:dyDescent="0.15">
      <c r="A178" s="6">
        <f t="shared" si="5"/>
        <v>43001</v>
      </c>
      <c r="B178" s="309" t="str">
        <f t="shared" si="4"/>
        <v>土</v>
      </c>
      <c r="C178" s="77" t="e">
        <f>TEXT(#REF!,"")</f>
        <v>#REF!</v>
      </c>
      <c r="D178" s="182" t="str">
        <f>TEXT(河畔公園!C177,"")</f>
        <v/>
      </c>
      <c r="E178" s="161" t="str">
        <f>TEXT(青木!D177,"")</f>
        <v/>
      </c>
      <c r="F178" s="72" t="str">
        <f>TEXT(青木!E177,"")</f>
        <v/>
      </c>
      <c r="G178" s="75" t="str">
        <f>TEXT(青木!F177,"")</f>
        <v/>
      </c>
    </row>
    <row r="179" spans="1:7" s="7" customFormat="1" ht="24.75" customHeight="1" x14ac:dyDescent="0.15">
      <c r="A179" s="6">
        <f t="shared" si="5"/>
        <v>43002</v>
      </c>
      <c r="B179" s="98" t="str">
        <f t="shared" si="4"/>
        <v>日</v>
      </c>
      <c r="C179" s="69" t="e">
        <f>TEXT(#REF!,"")</f>
        <v>#REF!</v>
      </c>
      <c r="D179" s="182" t="str">
        <f>TEXT(河畔公園!C178,"")</f>
        <v>那須塩原市サッカー協会
市ｻｯｶｰ協会ﾘｰｸﾞ兼JFA2021U-12U-10
ｻｯｶｰﾘｰｸﾞ北那須地域ﾘｰｸﾞ 　8：00～17：00</v>
      </c>
      <c r="E179" s="99" t="str">
        <f>TEXT(青木!D178,"")</f>
        <v/>
      </c>
      <c r="F179" s="72" t="str">
        <f>TEXT(青木!E178,"")</f>
        <v/>
      </c>
      <c r="G179" s="75" t="str">
        <f>TEXT(青木!F178,"")</f>
        <v/>
      </c>
    </row>
    <row r="180" spans="1:7" s="7" customFormat="1" ht="24.75" customHeight="1" x14ac:dyDescent="0.15">
      <c r="A180" s="6">
        <f t="shared" si="5"/>
        <v>43003</v>
      </c>
      <c r="B180" s="28" t="str">
        <f t="shared" si="4"/>
        <v>月</v>
      </c>
      <c r="C180" s="61" t="e">
        <f>TEXT(#REF!,"")</f>
        <v>#REF!</v>
      </c>
      <c r="D180" s="182" t="str">
        <f>TEXT(河畔公園!C179,"")</f>
        <v/>
      </c>
      <c r="E180" s="88" t="str">
        <f>TEXT(青木!D179,"")</f>
        <v>那須地区学体連（サッカー）
那須地区中学校新人大会　8：30～17：00</v>
      </c>
      <c r="F180" s="72" t="str">
        <f>TEXT(青木!E179,"")</f>
        <v>那須地区学体連（サッカー）
那須地区中学校新人大会　8：30～17：00</v>
      </c>
      <c r="G180" s="75" t="str">
        <f>TEXT(青木!F179,"")</f>
        <v>那須地区学体連（サッカー）
那須地区中学校新人大会　8：30～17：00</v>
      </c>
    </row>
    <row r="181" spans="1:7" s="7" customFormat="1" ht="24.75" customHeight="1" x14ac:dyDescent="0.15">
      <c r="A181" s="6">
        <f t="shared" si="5"/>
        <v>43004</v>
      </c>
      <c r="B181" s="25" t="str">
        <f t="shared" si="4"/>
        <v>火</v>
      </c>
      <c r="C181" s="29" t="e">
        <f>TEXT(#REF!,"")</f>
        <v>#REF!</v>
      </c>
      <c r="D181" s="182" t="str">
        <f>TEXT(河畔公園!C180,"")</f>
        <v>鍋掛FC
強化トレーニング　9：00～16：00</v>
      </c>
      <c r="E181" s="63" t="str">
        <f>TEXT(青木!D180,"")</f>
        <v>那須地区学体連（サッカー）
那須地区中学校新人大会　8：30～17：00</v>
      </c>
      <c r="F181" s="72" t="str">
        <f>TEXT(青木!E180,"")</f>
        <v>那須地区学体連（サッカー）
那須地区中学校新人大会　8：30～17：00</v>
      </c>
      <c r="G181" s="75" t="str">
        <f>TEXT(青木!F180,"")</f>
        <v>那須地区学体連（サッカー）
那須地区中学校新人大会　8：30～17：00</v>
      </c>
    </row>
    <row r="182" spans="1:7" s="7" customFormat="1" ht="24.75" customHeight="1" x14ac:dyDescent="0.15">
      <c r="A182" s="6">
        <f t="shared" si="5"/>
        <v>43005</v>
      </c>
      <c r="B182" s="28" t="str">
        <f t="shared" si="4"/>
        <v>水</v>
      </c>
      <c r="C182" s="61" t="e">
        <f>TEXT(#REF!,"")</f>
        <v>#REF!</v>
      </c>
      <c r="D182" s="182" t="str">
        <f>TEXT(河畔公園!C181,"")</f>
        <v>鍋掛FC
強化トレーニング　9：00～16：00</v>
      </c>
      <c r="E182" s="139" t="str">
        <f>TEXT(青木!D181,"")</f>
        <v>那須地区学体連（サッカー）
那須地区中学校新人大会　8：30～17：00</v>
      </c>
      <c r="F182" s="72" t="str">
        <f>TEXT(青木!E181,"")</f>
        <v>那須地区学体連（サッカー）
那須地区中学校新人大会　8：30～17：00</v>
      </c>
      <c r="G182" s="75" t="str">
        <f>TEXT(青木!F181,"")</f>
        <v>那須地区学体連（サッカー）
那須地区中学校新人大会　8：30～17：00</v>
      </c>
    </row>
    <row r="183" spans="1:7" s="7" customFormat="1" ht="24.75" customHeight="1" x14ac:dyDescent="0.15">
      <c r="A183" s="6">
        <f t="shared" si="5"/>
        <v>43006</v>
      </c>
      <c r="B183" s="25" t="str">
        <f t="shared" si="4"/>
        <v>木</v>
      </c>
      <c r="C183" s="29" t="e">
        <f>TEXT(#REF!,"")</f>
        <v>#REF!</v>
      </c>
      <c r="D183" s="182" t="str">
        <f>TEXT(河畔公園!C182,"")</f>
        <v/>
      </c>
      <c r="E183" s="90" t="str">
        <f>TEXT(青木!D182,"")</f>
        <v>那須地区学体連（サッカー）
那須地区中学校新人大会予備日　8：30～17：00</v>
      </c>
      <c r="F183" s="72" t="str">
        <f>TEXT(青木!E182,"")</f>
        <v>那須地区学体連（サッカー）
那須地区中学校新人大会予備日　8：30～17：00</v>
      </c>
      <c r="G183" s="75" t="str">
        <f>TEXT(青木!F182,"")</f>
        <v>那須地区学体連（サッカー）
那須地区中学校新人大会予備日　8：30～17：00</v>
      </c>
    </row>
    <row r="184" spans="1:7" s="7" customFormat="1" ht="24.75" customHeight="1" x14ac:dyDescent="0.15">
      <c r="A184" s="6">
        <f t="shared" si="5"/>
        <v>43007</v>
      </c>
      <c r="B184" s="25" t="str">
        <f t="shared" si="4"/>
        <v>金</v>
      </c>
      <c r="C184" s="29" t="e">
        <f>TEXT(#REF!,"")</f>
        <v>#REF!</v>
      </c>
      <c r="D184" s="182" t="str">
        <f>TEXT(河畔公園!C183,"")</f>
        <v/>
      </c>
      <c r="E184" s="63" t="str">
        <f>TEXT(青木!D183,"")</f>
        <v/>
      </c>
      <c r="F184" s="72" t="str">
        <f>TEXT(青木!E183,"")</f>
        <v/>
      </c>
      <c r="G184" s="75" t="str">
        <f>TEXT(青木!F183,"")</f>
        <v/>
      </c>
    </row>
    <row r="185" spans="1:7" s="7" customFormat="1" ht="24.75" customHeight="1" x14ac:dyDescent="0.15">
      <c r="A185" s="111">
        <f t="shared" si="5"/>
        <v>43008</v>
      </c>
      <c r="B185" s="106" t="str">
        <f t="shared" si="4"/>
        <v>土</v>
      </c>
      <c r="C185" s="79" t="e">
        <f>TEXT(#REF!,"")</f>
        <v>#REF!</v>
      </c>
      <c r="D185" s="182" t="str">
        <f>TEXT(河畔公園!C184,"")</f>
        <v/>
      </c>
      <c r="E185" s="79" t="str">
        <f>TEXT(青木!D184,"")</f>
        <v/>
      </c>
      <c r="F185" s="72" t="str">
        <f>TEXT(青木!E184,"")</f>
        <v/>
      </c>
      <c r="G185" s="75" t="str">
        <f>TEXT(青木!F184,"")</f>
        <v/>
      </c>
    </row>
    <row r="186" spans="1:7" s="7" customFormat="1" ht="24.75" customHeight="1" x14ac:dyDescent="0.15">
      <c r="A186" s="6">
        <f t="shared" si="5"/>
        <v>43009</v>
      </c>
      <c r="B186" s="28" t="str">
        <f t="shared" si="4"/>
        <v>日</v>
      </c>
      <c r="C186" s="61" t="e">
        <f>TEXT(#REF!,"")</f>
        <v>#REF!</v>
      </c>
      <c r="D186" s="182" t="str">
        <f>TEXT(河畔公園!C185,"")</f>
        <v/>
      </c>
      <c r="E186" s="79" t="str">
        <f>TEXT(青木!D185,"")</f>
        <v/>
      </c>
      <c r="F186" s="72" t="str">
        <f>TEXT(青木!E185,"")</f>
        <v/>
      </c>
      <c r="G186" s="75" t="str">
        <f>TEXT(青木!F185,"")</f>
        <v/>
      </c>
    </row>
    <row r="187" spans="1:7" s="7" customFormat="1" ht="24.75" customHeight="1" x14ac:dyDescent="0.15">
      <c r="A187" s="6">
        <f t="shared" si="5"/>
        <v>43010</v>
      </c>
      <c r="B187" s="25" t="str">
        <f t="shared" si="4"/>
        <v>月</v>
      </c>
      <c r="C187" s="29" t="e">
        <f>TEXT(#REF!,"")</f>
        <v>#REF!</v>
      </c>
      <c r="D187" s="182" t="str">
        <f>TEXT(河畔公園!C186,"")</f>
        <v/>
      </c>
      <c r="E187" s="79" t="str">
        <f>TEXT(青木!D186,"")</f>
        <v/>
      </c>
      <c r="F187" s="72" t="str">
        <f>TEXT(青木!E186,"")</f>
        <v/>
      </c>
      <c r="G187" s="75" t="str">
        <f>TEXT(青木!F186,"")</f>
        <v/>
      </c>
    </row>
    <row r="188" spans="1:7" s="7" customFormat="1" ht="24.75" customHeight="1" x14ac:dyDescent="0.15">
      <c r="A188" s="6">
        <f t="shared" si="5"/>
        <v>43011</v>
      </c>
      <c r="B188" s="25" t="str">
        <f t="shared" si="4"/>
        <v>火</v>
      </c>
      <c r="C188" s="29" t="e">
        <f>TEXT(#REF!,"")</f>
        <v>#REF!</v>
      </c>
      <c r="D188" s="182" t="str">
        <f>TEXT(河畔公園!C187,"")</f>
        <v/>
      </c>
      <c r="E188" s="63" t="str">
        <f>TEXT(青木!D187,"")</f>
        <v/>
      </c>
      <c r="F188" s="72" t="str">
        <f>TEXT(青木!E187,"")</f>
        <v/>
      </c>
      <c r="G188" s="75" t="str">
        <f>TEXT(青木!F187,"")</f>
        <v/>
      </c>
    </row>
    <row r="189" spans="1:7" s="7" customFormat="1" ht="24.75" customHeight="1" x14ac:dyDescent="0.15">
      <c r="A189" s="6">
        <f t="shared" si="5"/>
        <v>43012</v>
      </c>
      <c r="B189" s="25" t="str">
        <f t="shared" si="4"/>
        <v>水</v>
      </c>
      <c r="C189" s="29" t="e">
        <f>TEXT(#REF!,"")</f>
        <v>#REF!</v>
      </c>
      <c r="D189" s="182" t="str">
        <f>TEXT(河畔公園!C188,"")</f>
        <v/>
      </c>
      <c r="E189" s="92" t="str">
        <f>TEXT(青木!D188,"")</f>
        <v/>
      </c>
      <c r="F189" s="72" t="str">
        <f>TEXT(青木!E188,"")</f>
        <v/>
      </c>
      <c r="G189" s="75" t="str">
        <f>TEXT(青木!F188,"")</f>
        <v/>
      </c>
    </row>
    <row r="190" spans="1:7" s="7" customFormat="1" ht="24.75" customHeight="1" x14ac:dyDescent="0.15">
      <c r="A190" s="6">
        <f t="shared" si="5"/>
        <v>43013</v>
      </c>
      <c r="B190" s="25" t="str">
        <f t="shared" si="4"/>
        <v>木</v>
      </c>
      <c r="C190" s="29" t="e">
        <f>TEXT(#REF!,"")</f>
        <v>#REF!</v>
      </c>
      <c r="D190" s="182" t="str">
        <f>TEXT(河畔公園!C189,"")</f>
        <v/>
      </c>
      <c r="E190" s="92" t="str">
        <f>TEXT(青木!D189,"")</f>
        <v>国体推進課
全国社会人サッカー選手権大会　6：00～21：00</v>
      </c>
      <c r="F190" s="72" t="str">
        <f>TEXT(青木!E189,"")</f>
        <v>国体推進課
全国社会人サッカー選手権大会　6：00～21：00</v>
      </c>
      <c r="G190" s="75" t="str">
        <f>TEXT(青木!F189,"")</f>
        <v>国体推進課
全国社会人サッカー選手権大会　6：00～21：00</v>
      </c>
    </row>
    <row r="191" spans="1:7" s="7" customFormat="1" ht="24.75" customHeight="1" x14ac:dyDescent="0.15">
      <c r="A191" s="6">
        <f t="shared" si="5"/>
        <v>43014</v>
      </c>
      <c r="B191" s="25" t="str">
        <f t="shared" si="4"/>
        <v>金</v>
      </c>
      <c r="C191" s="29" t="e">
        <f>TEXT(#REF!,"")</f>
        <v>#REF!</v>
      </c>
      <c r="D191" s="182" t="str">
        <f>TEXT(河畔公園!C190,"")</f>
        <v/>
      </c>
      <c r="E191" s="63" t="str">
        <f>TEXT(青木!D190,"")</f>
        <v>国体推進課
全国社会人サッカー選手権大会　6：00～21：00</v>
      </c>
      <c r="F191" s="72" t="str">
        <f>TEXT(青木!E190,"")</f>
        <v>国体推進課
全国社会人サッカー選手権大会　6：00～21：00</v>
      </c>
      <c r="G191" s="75" t="str">
        <f>TEXT(青木!F190,"")</f>
        <v>国体推進課
全国社会人サッカー選手権大会　6：00～21：00</v>
      </c>
    </row>
    <row r="192" spans="1:7" s="7" customFormat="1" ht="24.75" customHeight="1" x14ac:dyDescent="0.15">
      <c r="A192" s="6">
        <f t="shared" si="5"/>
        <v>43015</v>
      </c>
      <c r="B192" s="25" t="str">
        <f t="shared" si="4"/>
        <v>土</v>
      </c>
      <c r="C192" s="29" t="e">
        <f>TEXT(#REF!,"")</f>
        <v>#REF!</v>
      </c>
      <c r="D192" s="182" t="e">
        <f>TEXT(河畔公園!#REF!,"")</f>
        <v>#REF!</v>
      </c>
      <c r="E192" s="63" t="e">
        <f>TEXT(青木!#REF!,"")</f>
        <v>#REF!</v>
      </c>
      <c r="F192" s="72" t="e">
        <f>TEXT(青木!#REF!,"")</f>
        <v>#REF!</v>
      </c>
      <c r="G192" s="75" t="e">
        <f>TEXT(青木!#REF!,"")</f>
        <v>#REF!</v>
      </c>
    </row>
    <row r="193" spans="1:7" s="7" customFormat="1" ht="24.75" customHeight="1" x14ac:dyDescent="0.15">
      <c r="A193" s="6">
        <f t="shared" si="5"/>
        <v>43016</v>
      </c>
      <c r="B193" s="25" t="str">
        <f t="shared" si="4"/>
        <v>日</v>
      </c>
      <c r="C193" s="29" t="e">
        <f>TEXT(#REF!,"")</f>
        <v>#REF!</v>
      </c>
      <c r="D193" s="182" t="str">
        <f>TEXT(河畔公園!C192,"")</f>
        <v/>
      </c>
      <c r="E193" s="63" t="str">
        <f>TEXT(青木!D191,"")</f>
        <v>国体推進課
全国社会人サッカー選手権大会　6：00～21：00</v>
      </c>
      <c r="F193" s="72" t="str">
        <f>TEXT(青木!E191,"")</f>
        <v>国体推進課
全国社会人サッカー選手権大会　6：00～21：00</v>
      </c>
      <c r="G193" s="75" t="str">
        <f>TEXT(青木!F191,"")</f>
        <v>国体推進課
全国社会人サッカー選手権大会　6：00～21：00</v>
      </c>
    </row>
    <row r="194" spans="1:7" s="7" customFormat="1" ht="24.75" customHeight="1" x14ac:dyDescent="0.15">
      <c r="A194" s="6">
        <f t="shared" si="5"/>
        <v>43017</v>
      </c>
      <c r="B194" s="307" t="str">
        <f t="shared" si="4"/>
        <v>月</v>
      </c>
      <c r="C194" s="29" t="e">
        <f>TEXT(#REF!,"")</f>
        <v>#REF!</v>
      </c>
      <c r="D194" s="182" t="str">
        <f>TEXT(河畔公園!C191,"")</f>
        <v/>
      </c>
      <c r="E194" s="63" t="str">
        <f>TEXT(青木!D193,"")</f>
        <v>国体推進課
全国社会人サッカー選手権大会　6：00～21：00</v>
      </c>
      <c r="F194" s="72" t="str">
        <f>TEXT(青木!E193,"")</f>
        <v>国体推進課
全国社会人サッカー選手権大会　6：00～21：00</v>
      </c>
      <c r="G194" s="75" t="str">
        <f>TEXT(青木!F193,"")</f>
        <v>国体推進課
全国社会人サッカー選手権大会　6：00～21：00</v>
      </c>
    </row>
    <row r="195" spans="1:7" s="7" customFormat="1" ht="24.75" customHeight="1" x14ac:dyDescent="0.15">
      <c r="A195" s="6">
        <f t="shared" si="5"/>
        <v>43018</v>
      </c>
      <c r="B195" s="25" t="str">
        <f t="shared" si="4"/>
        <v>火</v>
      </c>
      <c r="C195" s="29" t="e">
        <f>TEXT(#REF!,"")</f>
        <v>#REF!</v>
      </c>
      <c r="D195" s="182" t="str">
        <f>TEXT(河畔公園!C194,"")</f>
        <v/>
      </c>
      <c r="E195" s="63" t="str">
        <f>TEXT(青木!D194,"")</f>
        <v>国体推進課
全国社会人サッカー選手権大会　6：00～21：00</v>
      </c>
      <c r="F195" s="72" t="str">
        <f>TEXT(青木!E194,"")</f>
        <v>国体推進課
全国社会人サッカー選手権大会　6：00～21：00</v>
      </c>
      <c r="G195" s="75" t="str">
        <f>TEXT(青木!F194,"")</f>
        <v>国体推進課
全国社会人サッカー選手権大会　6：00～21：00</v>
      </c>
    </row>
    <row r="196" spans="1:7" s="7" customFormat="1" ht="24.75" customHeight="1" x14ac:dyDescent="0.15">
      <c r="A196" s="6">
        <f t="shared" si="5"/>
        <v>43019</v>
      </c>
      <c r="B196" s="25" t="str">
        <f t="shared" ref="B196:B259" si="6">TEXT(A196,"aaa")</f>
        <v>水</v>
      </c>
      <c r="C196" s="29" t="e">
        <f>TEXT(#REF!,"")</f>
        <v>#REF!</v>
      </c>
      <c r="D196" s="182" t="str">
        <f>TEXT(河畔公園!C195,"")</f>
        <v>栃木県サッカー協会
U-10栃木県少年サッカー選手権大会
8：30～16：30</v>
      </c>
      <c r="E196" s="63" t="str">
        <f>TEXT(青木!D195,"")</f>
        <v>国体推進課
全国社会人サッカー選手権大会　6：00～21：00</v>
      </c>
      <c r="F196" s="72" t="str">
        <f>TEXT(青木!E195,"")</f>
        <v>国体推進課
全国社会人サッカー選手権大会　6：00～21：00</v>
      </c>
      <c r="G196" s="75" t="str">
        <f>TEXT(青木!F195,"")</f>
        <v>国体推進課
全国社会人サッカー選手権大会　6：00～21：00</v>
      </c>
    </row>
    <row r="197" spans="1:7" s="7" customFormat="1" ht="24.75" customHeight="1" x14ac:dyDescent="0.15">
      <c r="A197" s="6">
        <f t="shared" si="5"/>
        <v>43020</v>
      </c>
      <c r="B197" s="25" t="str">
        <f t="shared" si="6"/>
        <v>木</v>
      </c>
      <c r="C197" s="109" t="e">
        <f>TEXT(#REF!,"")</f>
        <v>#REF!</v>
      </c>
      <c r="D197" s="182" t="str">
        <f>TEXT(河畔公園!C196,"")</f>
        <v/>
      </c>
      <c r="E197" s="63" t="str">
        <f>TEXT(青木!D196,"")</f>
        <v>国体推進課
全国社会人サッカー選手権大会　6：00～21：00</v>
      </c>
      <c r="F197" s="72" t="str">
        <f>TEXT(青木!E196,"")</f>
        <v>国体推進課
全国社会人サッカー選手権大会　6：00～21：00</v>
      </c>
      <c r="G197" s="75" t="str">
        <f>TEXT(青木!F196,"")</f>
        <v>国体推進課
全国社会人サッカー選手権大会　6：00～21：00</v>
      </c>
    </row>
    <row r="198" spans="1:7" s="7" customFormat="1" ht="24.75" customHeight="1" x14ac:dyDescent="0.15">
      <c r="A198" s="111">
        <f t="shared" ref="A198:A261" si="7">A197+1</f>
        <v>43021</v>
      </c>
      <c r="B198" s="106" t="str">
        <f t="shared" si="6"/>
        <v>金</v>
      </c>
      <c r="C198" s="79" t="e">
        <f>TEXT(#REF!,"")</f>
        <v>#REF!</v>
      </c>
      <c r="D198" s="182" t="str">
        <f>TEXT(河畔公園!C197,"")</f>
        <v/>
      </c>
      <c r="E198" s="63" t="str">
        <f>TEXT(青木!D197,"")</f>
        <v>国体推進課
全国社会人サッカー選手権大会　6：00～21：00</v>
      </c>
      <c r="F198" s="72" t="str">
        <f>TEXT(青木!E197,"")</f>
        <v>国体推進課
全国社会人サッカー選手権大会　6：00～21：00</v>
      </c>
      <c r="G198" s="75" t="str">
        <f>TEXT(青木!F197,"")</f>
        <v>国体推進課
全国社会人サッカー選手権大会　6：00～21：00</v>
      </c>
    </row>
    <row r="199" spans="1:7" s="7" customFormat="1" ht="24.75" customHeight="1" x14ac:dyDescent="0.15">
      <c r="A199" s="6">
        <f t="shared" si="7"/>
        <v>43022</v>
      </c>
      <c r="B199" s="28" t="str">
        <f t="shared" si="6"/>
        <v>土</v>
      </c>
      <c r="C199" s="82" t="e">
        <f>TEXT(#REF!,"")</f>
        <v>#REF!</v>
      </c>
      <c r="D199" s="182" t="str">
        <f>TEXT(河畔公園!C198,"")</f>
        <v/>
      </c>
      <c r="E199" s="63" t="str">
        <f>TEXT(青木!D198,"")</f>
        <v>国体推進課
全国社会人サッカー選手権大会　6：00～21：00</v>
      </c>
      <c r="F199" s="72" t="str">
        <f>TEXT(青木!E198,"")</f>
        <v>国体推進課
全国社会人サッカー選手権大会　6：00～21：00</v>
      </c>
      <c r="G199" s="75" t="str">
        <f>TEXT(青木!F198,"")</f>
        <v>国体推進課
全国社会人サッカー選手権大会　6：00～21：00</v>
      </c>
    </row>
    <row r="200" spans="1:7" s="7" customFormat="1" ht="24.75" customHeight="1" x14ac:dyDescent="0.15">
      <c r="A200" s="6">
        <f t="shared" si="7"/>
        <v>43023</v>
      </c>
      <c r="B200" s="25" t="str">
        <f t="shared" si="6"/>
        <v>日</v>
      </c>
      <c r="C200" s="61" t="e">
        <f>TEXT(#REF!,"")</f>
        <v>#REF!</v>
      </c>
      <c r="D200" s="182" t="str">
        <f>TEXT(河畔公園!C199,"")</f>
        <v/>
      </c>
      <c r="E200" s="63" t="str">
        <f>TEXT(青木!D199,"")</f>
        <v/>
      </c>
      <c r="F200" s="72" t="str">
        <f>TEXT(青木!E199,"")</f>
        <v/>
      </c>
      <c r="G200" s="75" t="str">
        <f>TEXT(青木!F199,"")</f>
        <v/>
      </c>
    </row>
    <row r="201" spans="1:7" s="7" customFormat="1" ht="24.75" customHeight="1" x14ac:dyDescent="0.15">
      <c r="A201" s="6">
        <f t="shared" si="7"/>
        <v>43024</v>
      </c>
      <c r="B201" s="25" t="str">
        <f t="shared" si="6"/>
        <v>月</v>
      </c>
      <c r="C201" s="29" t="e">
        <f>TEXT(#REF!,"")</f>
        <v>#REF!</v>
      </c>
      <c r="D201" s="182" t="str">
        <f>TEXT(河畔公園!C200,"")</f>
        <v/>
      </c>
      <c r="E201" s="63" t="str">
        <f>TEXT(青木!D200,"")</f>
        <v>那須地区学体連（サッカー）
栃木県中学校新人大会　8：00～17：00</v>
      </c>
      <c r="F201" s="72" t="str">
        <f>TEXT(青木!E200,"")</f>
        <v>那須地区学体連（サッカー）
栃木県中学校新人大会　8：00～17：00</v>
      </c>
      <c r="G201" s="75" t="str">
        <f>TEXT(青木!F200,"")</f>
        <v>那須地区学体連（サッカー）
栃木県中学校新人大会　8：00～17：00</v>
      </c>
    </row>
    <row r="202" spans="1:7" s="7" customFormat="1" ht="24.75" customHeight="1" x14ac:dyDescent="0.15">
      <c r="A202" s="6">
        <f t="shared" si="7"/>
        <v>43025</v>
      </c>
      <c r="B202" s="25" t="str">
        <f t="shared" si="6"/>
        <v>火</v>
      </c>
      <c r="C202" s="89" t="e">
        <f>TEXT(#REF!,"")</f>
        <v>#REF!</v>
      </c>
      <c r="D202" s="182" t="str">
        <f>TEXT(河畔公園!C201,"")</f>
        <v>鍋掛FC
鍋掛カップ　9：00～16：00</v>
      </c>
      <c r="E202" s="63" t="str">
        <f>TEXT(青木!D201,"")</f>
        <v>那須地区学体連（サッカー）
栃木県中学校新人大会　8：00～17：00</v>
      </c>
      <c r="F202" s="72" t="str">
        <f>TEXT(青木!E201,"")</f>
        <v>那須地区学体連（サッカー）
栃木県中学校新人大会　8：00～17：00</v>
      </c>
      <c r="G202" s="75" t="str">
        <f>TEXT(青木!F201,"")</f>
        <v>那須地区学体連（サッカー）
栃木県中学校新人大会　8：00～17：00</v>
      </c>
    </row>
    <row r="203" spans="1:7" s="7" customFormat="1" ht="24.75" customHeight="1" x14ac:dyDescent="0.15">
      <c r="A203" s="6">
        <f t="shared" si="7"/>
        <v>43026</v>
      </c>
      <c r="B203" s="101" t="str">
        <f t="shared" si="6"/>
        <v>水</v>
      </c>
      <c r="C203" s="126" t="e">
        <f>TEXT(#REF!,"")</f>
        <v>#REF!</v>
      </c>
      <c r="D203" s="182" t="str">
        <f>TEXT(河畔公園!C202,"")</f>
        <v>栃木県サッカー協会
U-10栃木県少年サッカー選手権大会 
8：30～16：30</v>
      </c>
      <c r="E203" s="128" t="str">
        <f>TEXT(青木!D202,"")</f>
        <v>那須地区学体連（サッカー）
栃木県中学校新人大会　8：00～17：00</v>
      </c>
      <c r="F203" s="72" t="str">
        <f>TEXT(青木!E202,"")</f>
        <v>那須地区学体連（サッカー）
栃木県中学校新人大会　8：00～17：00</v>
      </c>
      <c r="G203" s="75" t="str">
        <f>TEXT(青木!F202,"")</f>
        <v>那須地区学体連（サッカー）
栃木県中学校新人大会　8：00～17：00</v>
      </c>
    </row>
    <row r="204" spans="1:7" s="7" customFormat="1" ht="24.75" customHeight="1" x14ac:dyDescent="0.15">
      <c r="A204" s="6">
        <f t="shared" si="7"/>
        <v>43027</v>
      </c>
      <c r="B204" s="98" t="str">
        <f t="shared" si="6"/>
        <v>木</v>
      </c>
      <c r="C204" s="99" t="e">
        <f>TEXT(#REF!,"")</f>
        <v>#REF!</v>
      </c>
      <c r="D204" s="182" t="str">
        <f>TEXT(河畔公園!C203,"")</f>
        <v>商工観光課
2021年那須野巻狩まつり　終日</v>
      </c>
      <c r="E204" s="129" t="str">
        <f>TEXT(青木!D203,"")</f>
        <v>那須地区学体連（サッカー）
栃木県中学校新人大会予備日　8：00～17：00</v>
      </c>
      <c r="F204" s="72" t="str">
        <f>TEXT(青木!E203,"")</f>
        <v>那須地区学体連（サッカー）
栃木県中学校新人大会予備日　8：00～17：00</v>
      </c>
      <c r="G204" s="75" t="str">
        <f>TEXT(青木!F203,"")</f>
        <v>那須地区学体連（サッカー）
栃木県中学校新人大会予備日　8：00～17：00</v>
      </c>
    </row>
    <row r="205" spans="1:7" s="7" customFormat="1" ht="24.75" customHeight="1" x14ac:dyDescent="0.15">
      <c r="A205" s="6">
        <f t="shared" si="7"/>
        <v>43028</v>
      </c>
      <c r="B205" s="28" t="str">
        <f t="shared" si="6"/>
        <v>金</v>
      </c>
      <c r="C205" s="72" t="e">
        <f>TEXT(#REF!,"")</f>
        <v>#REF!</v>
      </c>
      <c r="D205" s="182" t="str">
        <f>TEXT(河畔公園!C204,"")</f>
        <v>商工観光課
2021年那須野巻狩まつり　終日</v>
      </c>
      <c r="E205" s="130" t="str">
        <f>TEXT(青木!D204,"")</f>
        <v/>
      </c>
      <c r="F205" s="72" t="str">
        <f>TEXT(青木!E204,"")</f>
        <v/>
      </c>
      <c r="G205" s="75" t="str">
        <f>TEXT(青木!F204,"")</f>
        <v/>
      </c>
    </row>
    <row r="206" spans="1:7" s="7" customFormat="1" ht="24.75" customHeight="1" x14ac:dyDescent="0.15">
      <c r="A206" s="6">
        <f t="shared" si="7"/>
        <v>43029</v>
      </c>
      <c r="B206" s="25" t="str">
        <f t="shared" si="6"/>
        <v>土</v>
      </c>
      <c r="C206" s="63" t="e">
        <f>TEXT(#REF!,"")</f>
        <v>#REF!</v>
      </c>
      <c r="D206" s="182" t="str">
        <f>TEXT(河畔公園!C205,"")</f>
        <v>商工観光課
2021年那須野巻狩まつり　終日</v>
      </c>
      <c r="E206" s="128" t="str">
        <f>TEXT(青木!D205,"")</f>
        <v/>
      </c>
      <c r="F206" s="72" t="str">
        <f>TEXT(青木!E205,"")</f>
        <v/>
      </c>
      <c r="G206" s="75" t="str">
        <f>TEXT(青木!F205,"")</f>
        <v/>
      </c>
    </row>
    <row r="207" spans="1:7" s="7" customFormat="1" ht="24.75" customHeight="1" x14ac:dyDescent="0.15">
      <c r="A207" s="6">
        <f t="shared" si="7"/>
        <v>43030</v>
      </c>
      <c r="B207" s="25" t="str">
        <f t="shared" si="6"/>
        <v>日</v>
      </c>
      <c r="C207" s="63" t="e">
        <f>TEXT(#REF!,"")</f>
        <v>#REF!</v>
      </c>
      <c r="D207" s="182" t="str">
        <f>TEXT(河畔公園!C206,"")</f>
        <v>商工観光課
2021年那須野巻狩まつり　終日</v>
      </c>
      <c r="E207" s="128" t="str">
        <f>TEXT(青木!D206,"")</f>
        <v/>
      </c>
      <c r="F207" s="72" t="str">
        <f>TEXT(青木!E206,"")</f>
        <v/>
      </c>
      <c r="G207" s="75" t="str">
        <f>TEXT(青木!F206,"")</f>
        <v/>
      </c>
    </row>
    <row r="208" spans="1:7" s="7" customFormat="1" ht="24.75" customHeight="1" x14ac:dyDescent="0.15">
      <c r="A208" s="6">
        <f t="shared" si="7"/>
        <v>43031</v>
      </c>
      <c r="B208" s="25" t="str">
        <f t="shared" si="6"/>
        <v>月</v>
      </c>
      <c r="C208" s="63" t="e">
        <f>TEXT(#REF!,"")</f>
        <v>#REF!</v>
      </c>
      <c r="D208" s="182" t="str">
        <f>TEXT(河畔公園!C207,"")</f>
        <v>商工観光課
2021年那須野巻狩まつり　終日</v>
      </c>
      <c r="E208" s="128" t="str">
        <f>TEXT(青木!D207,"")</f>
        <v/>
      </c>
      <c r="F208" s="72" t="str">
        <f>TEXT(青木!E207,"")</f>
        <v/>
      </c>
      <c r="G208" s="75" t="str">
        <f>TEXT(青木!F207,"")</f>
        <v/>
      </c>
    </row>
    <row r="209" spans="1:8" s="7" customFormat="1" ht="24.75" customHeight="1" x14ac:dyDescent="0.15">
      <c r="A209" s="6">
        <f t="shared" si="7"/>
        <v>43032</v>
      </c>
      <c r="B209" s="25" t="str">
        <f t="shared" si="6"/>
        <v>火</v>
      </c>
      <c r="C209" s="63" t="e">
        <f>TEXT(#REF!,"")</f>
        <v>#REF!</v>
      </c>
      <c r="D209" s="182" t="str">
        <f>TEXT(河畔公園!C208,"")</f>
        <v>商工観光課
2021年那須野巻狩まつり　終日</v>
      </c>
      <c r="E209" s="128" t="str">
        <f>TEXT(青木!D208,"")</f>
        <v/>
      </c>
      <c r="F209" s="72" t="str">
        <f>TEXT(青木!E208,"")</f>
        <v/>
      </c>
      <c r="G209" s="75" t="str">
        <f>TEXT(青木!F208,"")</f>
        <v/>
      </c>
    </row>
    <row r="210" spans="1:8" s="7" customFormat="1" ht="24.75" customHeight="1" x14ac:dyDescent="0.15">
      <c r="A210" s="6">
        <f t="shared" si="7"/>
        <v>43033</v>
      </c>
      <c r="B210" s="25" t="str">
        <f t="shared" si="6"/>
        <v>水</v>
      </c>
      <c r="C210" s="97" t="e">
        <f>TEXT(#REF!,"")</f>
        <v>#REF!</v>
      </c>
      <c r="D210" s="182" t="str">
        <f>TEXT(河畔公園!C209,"")</f>
        <v>商工観光課
2021年那須野巻狩まつり　終日</v>
      </c>
      <c r="E210" s="128" t="str">
        <f>TEXT(青木!D209,"")</f>
        <v/>
      </c>
      <c r="F210" s="72" t="str">
        <f>TEXT(青木!E209,"")</f>
        <v/>
      </c>
      <c r="G210" s="75" t="str">
        <f>TEXT(青木!F209,"")</f>
        <v/>
      </c>
    </row>
    <row r="211" spans="1:8" s="7" customFormat="1" ht="24.75" customHeight="1" x14ac:dyDescent="0.15">
      <c r="A211" s="6">
        <f t="shared" si="7"/>
        <v>43034</v>
      </c>
      <c r="B211" s="25" t="str">
        <f t="shared" si="6"/>
        <v>木</v>
      </c>
      <c r="C211" s="200"/>
      <c r="D211" s="182" t="str">
        <f>TEXT(河畔公園!C210,"")</f>
        <v>商工観光課
2021年那須野巻狩まつり　終日</v>
      </c>
      <c r="E211" s="128" t="str">
        <f>TEXT(青木!D210,"")</f>
        <v/>
      </c>
      <c r="F211" s="72" t="str">
        <f>TEXT(青木!E210,"")</f>
        <v/>
      </c>
      <c r="G211" s="75" t="str">
        <f>TEXT(青木!F210,"")</f>
        <v/>
      </c>
    </row>
    <row r="212" spans="1:8" s="7" customFormat="1" ht="24.75" customHeight="1" x14ac:dyDescent="0.15">
      <c r="A212" s="6">
        <f t="shared" si="7"/>
        <v>43035</v>
      </c>
      <c r="B212" s="25" t="str">
        <f t="shared" si="6"/>
        <v>金</v>
      </c>
      <c r="C212" s="200"/>
      <c r="D212" s="182" t="str">
        <f>TEXT(河畔公園!C211,"")</f>
        <v>商工観光課
2021年那須野巻狩まつり　終日</v>
      </c>
      <c r="E212" s="128" t="str">
        <f>TEXT(青木!D211,"")</f>
        <v/>
      </c>
      <c r="F212" s="72" t="str">
        <f>TEXT(青木!E211,"")</f>
        <v/>
      </c>
      <c r="G212" s="75" t="str">
        <f>TEXT(青木!F211,"")</f>
        <v/>
      </c>
    </row>
    <row r="213" spans="1:8" s="7" customFormat="1" ht="24.75" customHeight="1" x14ac:dyDescent="0.15">
      <c r="A213" s="6">
        <f t="shared" si="7"/>
        <v>43036</v>
      </c>
      <c r="B213" s="25" t="str">
        <f t="shared" si="6"/>
        <v>土</v>
      </c>
      <c r="C213" s="200"/>
      <c r="D213" s="182" t="str">
        <f>TEXT(河畔公園!C212,"")</f>
        <v/>
      </c>
      <c r="E213" s="128" t="str">
        <f>TEXT(青木!D212,"")</f>
        <v/>
      </c>
      <c r="F213" s="72" t="str">
        <f>TEXT(青木!E212,"")</f>
        <v/>
      </c>
      <c r="G213" s="75" t="str">
        <f>TEXT(青木!F212,"")</f>
        <v/>
      </c>
    </row>
    <row r="214" spans="1:8" s="7" customFormat="1" ht="24.75" customHeight="1" x14ac:dyDescent="0.15">
      <c r="A214" s="6">
        <f t="shared" si="7"/>
        <v>43037</v>
      </c>
      <c r="B214" s="25" t="str">
        <f t="shared" si="6"/>
        <v>日</v>
      </c>
      <c r="C214" s="200"/>
      <c r="D214" s="182" t="str">
        <f>TEXT(河畔公園!C213,"")</f>
        <v/>
      </c>
      <c r="E214" s="128" t="str">
        <f>TEXT(青木!D213,"")</f>
        <v/>
      </c>
      <c r="F214" s="72" t="str">
        <f>TEXT(青木!E213,"")</f>
        <v/>
      </c>
      <c r="G214" s="75" t="str">
        <f>TEXT(青木!F213,"")</f>
        <v/>
      </c>
    </row>
    <row r="215" spans="1:8" s="7" customFormat="1" ht="24.75" customHeight="1" x14ac:dyDescent="0.15">
      <c r="A215" s="6">
        <f t="shared" si="7"/>
        <v>43038</v>
      </c>
      <c r="B215" s="25" t="str">
        <f t="shared" si="6"/>
        <v>月</v>
      </c>
      <c r="C215" s="200"/>
      <c r="D215" s="182" t="str">
        <f>TEXT(河畔公園!C214,"")</f>
        <v/>
      </c>
      <c r="E215" s="128" t="str">
        <f>TEXT(青木!D214,"")</f>
        <v/>
      </c>
      <c r="F215" s="72" t="str">
        <f>TEXT(青木!E214,"")</f>
        <v/>
      </c>
      <c r="G215" s="75" t="str">
        <f>TEXT(青木!F214,"")</f>
        <v/>
      </c>
    </row>
    <row r="216" spans="1:8" s="7" customFormat="1" ht="24.75" customHeight="1" thickBot="1" x14ac:dyDescent="0.2">
      <c r="A216" s="54">
        <f t="shared" si="7"/>
        <v>43039</v>
      </c>
      <c r="B216" s="48" t="str">
        <f t="shared" si="6"/>
        <v>火</v>
      </c>
      <c r="C216" s="201"/>
      <c r="D216" s="182" t="str">
        <f>TEXT(河畔公園!C215,"")</f>
        <v>那須塩原市サッカー協会
市ｻｯｶｰ協会ﾘｰｸﾞ兼JFA2021U-12U-10
ｻｯｶｰﾘｰｸﾞ北那須地域ﾘｰｸﾞ　8：00～17：00</v>
      </c>
      <c r="E216" s="131" t="str">
        <f>TEXT(青木!D215,"")</f>
        <v/>
      </c>
      <c r="F216" s="71" t="str">
        <f>TEXT(青木!E215,"")</f>
        <v/>
      </c>
      <c r="G216" s="75" t="str">
        <f>TEXT(青木!F215,"")</f>
        <v/>
      </c>
      <c r="H216" s="9"/>
    </row>
    <row r="217" spans="1:8" s="7" customFormat="1" ht="24" customHeight="1" x14ac:dyDescent="0.15">
      <c r="A217" s="6">
        <f t="shared" si="7"/>
        <v>43040</v>
      </c>
      <c r="B217" s="28" t="str">
        <f t="shared" si="6"/>
        <v>水</v>
      </c>
      <c r="C217" s="202"/>
      <c r="D217" s="182" t="str">
        <f>TEXT(河畔公園!C216,"")</f>
        <v/>
      </c>
      <c r="E217" s="159" t="str">
        <f>TEXT(青木!D216,"")</f>
        <v/>
      </c>
      <c r="F217" s="190" t="str">
        <f>TEXT(青木!E216,"")</f>
        <v/>
      </c>
      <c r="G217" s="75" t="str">
        <f>TEXT(青木!F216,"")</f>
        <v/>
      </c>
    </row>
    <row r="218" spans="1:8" s="7" customFormat="1" ht="24.75" customHeight="1" x14ac:dyDescent="0.15">
      <c r="A218" s="6">
        <f t="shared" si="7"/>
        <v>43041</v>
      </c>
      <c r="B218" s="25" t="str">
        <f t="shared" si="6"/>
        <v>木</v>
      </c>
      <c r="C218" s="200"/>
      <c r="D218" s="182" t="str">
        <f>TEXT(河畔公園!C217,"")</f>
        <v/>
      </c>
      <c r="E218" s="128" t="str">
        <f>TEXT(青木!D217,"")</f>
        <v/>
      </c>
      <c r="F218" s="191" t="str">
        <f>TEXT(青木!E217,"")</f>
        <v/>
      </c>
      <c r="G218" s="75" t="str">
        <f>TEXT(青木!F217,"")</f>
        <v/>
      </c>
    </row>
    <row r="219" spans="1:8" s="7" customFormat="1" ht="24.75" customHeight="1" x14ac:dyDescent="0.15">
      <c r="A219" s="6">
        <f t="shared" si="7"/>
        <v>43042</v>
      </c>
      <c r="B219" s="307" t="str">
        <f t="shared" si="6"/>
        <v>金</v>
      </c>
      <c r="C219" s="203"/>
      <c r="D219" s="182" t="str">
        <f>TEXT(河畔公園!C218,"")</f>
        <v/>
      </c>
      <c r="E219" s="132" t="str">
        <f>TEXT(青木!D219,"")</f>
        <v>スポーツ振興課
那須塩原ハーフマラソン　8：30～13：00</v>
      </c>
      <c r="F219" s="192"/>
      <c r="G219" s="75" t="str">
        <f>TEXT(青木!F219,"")</f>
        <v>スポーツ振興課
那須塩原ハーフマラソン　8：30～13：00</v>
      </c>
    </row>
    <row r="220" spans="1:8" s="7" customFormat="1" ht="24.75" customHeight="1" x14ac:dyDescent="0.15">
      <c r="A220" s="6">
        <f t="shared" si="7"/>
        <v>43043</v>
      </c>
      <c r="B220" s="205" t="str">
        <f t="shared" si="6"/>
        <v>土</v>
      </c>
      <c r="C220" s="204"/>
      <c r="D220" s="182" t="str">
        <f>TEXT(河畔公園!C219,"")</f>
        <v>スポーツ振興課
那須塩原ハーフマラソン</v>
      </c>
      <c r="E220" s="128" t="e">
        <f>TEXT(青木!#REF!,"")</f>
        <v>#REF!</v>
      </c>
      <c r="F220" s="193" t="e">
        <f>TEXT(青木!#REF!,"")</f>
        <v>#REF!</v>
      </c>
      <c r="G220" s="75" t="e">
        <f>TEXT(青木!#REF!,"")</f>
        <v>#REF!</v>
      </c>
      <c r="H220" s="9"/>
    </row>
    <row r="221" spans="1:8" s="7" customFormat="1" ht="24.75" customHeight="1" x14ac:dyDescent="0.15">
      <c r="A221" s="6">
        <f t="shared" si="7"/>
        <v>43044</v>
      </c>
      <c r="B221" s="205" t="str">
        <f t="shared" si="6"/>
        <v>日</v>
      </c>
      <c r="C221" s="200"/>
      <c r="D221" s="182" t="str">
        <f>TEXT(河畔公園!C220,"")</f>
        <v/>
      </c>
      <c r="E221" s="79" t="str">
        <f>TEXT(青木!D220,"")</f>
        <v/>
      </c>
      <c r="F221" s="191" t="str">
        <f>TEXT(青木!E220,"")</f>
        <v/>
      </c>
      <c r="G221" s="75" t="str">
        <f>TEXT(青木!F220,"")</f>
        <v/>
      </c>
    </row>
    <row r="222" spans="1:8" s="7" customFormat="1" ht="24.75" customHeight="1" x14ac:dyDescent="0.15">
      <c r="A222" s="6">
        <f t="shared" si="7"/>
        <v>43045</v>
      </c>
      <c r="B222" s="25" t="str">
        <f t="shared" si="6"/>
        <v>月</v>
      </c>
      <c r="C222" s="134" t="e">
        <f>TEXT(#REF!,"")</f>
        <v>#REF!</v>
      </c>
      <c r="D222" s="182" t="str">
        <f>TEXT(河畔公園!C221,"")</f>
        <v/>
      </c>
      <c r="E222" s="72" t="str">
        <f>TEXT(青木!D221,"")</f>
        <v/>
      </c>
      <c r="F222" s="191" t="str">
        <f>TEXT(青木!E221,"")</f>
        <v/>
      </c>
      <c r="G222" s="75" t="str">
        <f>TEXT(青木!F221,"")</f>
        <v/>
      </c>
    </row>
    <row r="223" spans="1:8" s="7" customFormat="1" ht="24.75" customHeight="1" x14ac:dyDescent="0.15">
      <c r="A223" s="6">
        <f t="shared" si="7"/>
        <v>43046</v>
      </c>
      <c r="B223" s="25" t="str">
        <f t="shared" si="6"/>
        <v>火</v>
      </c>
      <c r="C223" s="29" t="e">
        <f>TEXT(#REF!,"")</f>
        <v>#REF!</v>
      </c>
      <c r="D223" s="182" t="str">
        <f>TEXT(河畔公園!C222,"")</f>
        <v/>
      </c>
      <c r="E223" s="63" t="str">
        <f>TEXT(青木!D222,"")</f>
        <v/>
      </c>
      <c r="F223" s="194" t="str">
        <f>TEXT(青木!E222,"")</f>
        <v/>
      </c>
      <c r="G223" s="75" t="str">
        <f>TEXT(青木!F222,"")</f>
        <v/>
      </c>
    </row>
    <row r="224" spans="1:8" s="7" customFormat="1" ht="24.75" customHeight="1" x14ac:dyDescent="0.15">
      <c r="A224" s="145">
        <f t="shared" si="7"/>
        <v>43047</v>
      </c>
      <c r="B224" s="106" t="str">
        <f t="shared" si="6"/>
        <v>水</v>
      </c>
      <c r="C224" s="79" t="e">
        <f>TEXT(#REF!,"")</f>
        <v>#REF!</v>
      </c>
      <c r="D224" s="182" t="str">
        <f>TEXT(河畔公園!C223,"")</f>
        <v/>
      </c>
      <c r="E224" s="160" t="str">
        <f>TEXT(青木!D223,"")</f>
        <v/>
      </c>
      <c r="F224" s="195" t="str">
        <f>TEXT(青木!E223,"")</f>
        <v/>
      </c>
      <c r="G224" s="75" t="str">
        <f>TEXT(青木!F223,"")</f>
        <v/>
      </c>
    </row>
    <row r="225" spans="1:7" s="7" customFormat="1" ht="24.75" customHeight="1" x14ac:dyDescent="0.15">
      <c r="A225" s="6">
        <f t="shared" si="7"/>
        <v>43048</v>
      </c>
      <c r="B225" s="28" t="str">
        <f t="shared" si="6"/>
        <v>木</v>
      </c>
      <c r="C225" s="61" t="e">
        <f>TEXT(#REF!,"")</f>
        <v>#REF!</v>
      </c>
      <c r="D225" s="182" t="str">
        <f>TEXT(河畔公園!C224,"")</f>
        <v/>
      </c>
      <c r="E225" s="72" t="str">
        <f>TEXT(青木!D224,"")</f>
        <v/>
      </c>
      <c r="F225" s="196" t="str">
        <f>TEXT(青木!E224,"")</f>
        <v/>
      </c>
      <c r="G225" s="75" t="str">
        <f>TEXT(青木!F224,"")</f>
        <v/>
      </c>
    </row>
    <row r="226" spans="1:7" s="7" customFormat="1" ht="24.75" customHeight="1" x14ac:dyDescent="0.15">
      <c r="A226" s="6">
        <f t="shared" si="7"/>
        <v>43049</v>
      </c>
      <c r="B226" s="27" t="str">
        <f t="shared" si="6"/>
        <v>金</v>
      </c>
      <c r="C226" s="41" t="e">
        <f>TEXT(#REF!,"")</f>
        <v>#REF!</v>
      </c>
      <c r="D226" s="182" t="str">
        <f>TEXT(河畔公園!C225,"")</f>
        <v/>
      </c>
      <c r="E226" s="63" t="str">
        <f>TEXT(青木!D225,"")</f>
        <v/>
      </c>
      <c r="F226" s="175" t="str">
        <f>TEXT(青木!E225,"")</f>
        <v/>
      </c>
      <c r="G226" s="75" t="str">
        <f>TEXT(青木!F225,"")</f>
        <v/>
      </c>
    </row>
    <row r="227" spans="1:7" s="7" customFormat="1" ht="24.75" customHeight="1" x14ac:dyDescent="0.15">
      <c r="A227" s="6">
        <f t="shared" si="7"/>
        <v>43050</v>
      </c>
      <c r="B227" s="25" t="str">
        <f t="shared" si="6"/>
        <v>土</v>
      </c>
      <c r="C227" s="29" t="e">
        <f>TEXT(#REF!,"")</f>
        <v>#REF!</v>
      </c>
      <c r="D227" s="182" t="str">
        <f>TEXT(河畔公園!C226,"")</f>
        <v/>
      </c>
      <c r="E227" s="63" t="str">
        <f>TEXT(青木!D226,"")</f>
        <v/>
      </c>
      <c r="F227" s="175" t="str">
        <f>TEXT(青木!E226,"")</f>
        <v/>
      </c>
      <c r="G227" s="75" t="str">
        <f>TEXT(青木!F226,"")</f>
        <v/>
      </c>
    </row>
    <row r="228" spans="1:7" s="7" customFormat="1" ht="24.75" customHeight="1" x14ac:dyDescent="0.15">
      <c r="A228" s="6">
        <f t="shared" si="7"/>
        <v>43051</v>
      </c>
      <c r="B228" s="101" t="str">
        <f t="shared" si="6"/>
        <v>日</v>
      </c>
      <c r="C228" s="102" t="e">
        <f>TEXT(#REF!,"")</f>
        <v>#REF!</v>
      </c>
      <c r="D228" s="182" t="str">
        <f>TEXT(河畔公園!C227,"")</f>
        <v>黒磯高校
校内長距離走大会 7：30～15：00</v>
      </c>
      <c r="E228" s="97" t="str">
        <f>TEXT(青木!D227,"")</f>
        <v/>
      </c>
      <c r="F228" s="197" t="str">
        <f>TEXT(青木!E227,"")</f>
        <v/>
      </c>
      <c r="G228" s="75" t="str">
        <f>TEXT(青木!F227,"")</f>
        <v/>
      </c>
    </row>
    <row r="229" spans="1:7" s="7" customFormat="1" ht="24.75" customHeight="1" x14ac:dyDescent="0.15">
      <c r="A229" s="6">
        <f t="shared" si="7"/>
        <v>43052</v>
      </c>
      <c r="B229" s="98" t="str">
        <f t="shared" si="6"/>
        <v>月</v>
      </c>
      <c r="C229" s="69" t="e">
        <f>TEXT(#REF!,"")</f>
        <v>#REF!</v>
      </c>
      <c r="D229" s="182" t="str">
        <f>TEXT(河畔公園!C228,"")</f>
        <v>黒磯高校
校内長距離走大会(予備) 7：30～15：00</v>
      </c>
      <c r="E229" s="99" t="str">
        <f>TEXT(青木!D228,"")</f>
        <v/>
      </c>
      <c r="F229" s="191" t="str">
        <f>TEXT(青木!E228,"")</f>
        <v/>
      </c>
      <c r="G229" s="75" t="str">
        <f>TEXT(青木!F228,"")</f>
        <v/>
      </c>
    </row>
    <row r="230" spans="1:7" s="7" customFormat="1" ht="24.75" customHeight="1" x14ac:dyDescent="0.15">
      <c r="A230" s="6">
        <f t="shared" si="7"/>
        <v>43053</v>
      </c>
      <c r="B230" s="28" t="str">
        <f t="shared" si="6"/>
        <v>火</v>
      </c>
      <c r="C230" s="61" t="e">
        <f>TEXT(#REF!,"")</f>
        <v>#REF!</v>
      </c>
      <c r="D230" s="182" t="str">
        <f>TEXT(河畔公園!C229,"")</f>
        <v>Akebono S.C UNITED
YUMEYA CUPｻｯｶー大会　8:30～14：30</v>
      </c>
      <c r="E230" s="139" t="str">
        <f>TEXT(青木!D229,"")</f>
        <v/>
      </c>
      <c r="F230" s="188" t="str">
        <f>TEXT(青木!E229,"")</f>
        <v/>
      </c>
      <c r="G230" s="75" t="str">
        <f>TEXT(青木!F229,"")</f>
        <v/>
      </c>
    </row>
    <row r="231" spans="1:7" s="7" customFormat="1" ht="24.75" customHeight="1" x14ac:dyDescent="0.15">
      <c r="A231" s="6">
        <f t="shared" si="7"/>
        <v>43054</v>
      </c>
      <c r="B231" s="28" t="str">
        <f t="shared" si="6"/>
        <v>水</v>
      </c>
      <c r="C231" s="155" t="e">
        <f>TEXT(#REF!,"")</f>
        <v>#REF!</v>
      </c>
      <c r="D231" s="182" t="str">
        <f>TEXT(河畔公園!C230,"")</f>
        <v>Akebono S.C UNITED
YUMEYA CUPｻｯｶー大会(予備)　8:30～14：30</v>
      </c>
      <c r="E231" s="139" t="str">
        <f>TEXT(青木!D230,"")</f>
        <v/>
      </c>
      <c r="F231" s="180" t="str">
        <f>TEXT(青木!E230,"")</f>
        <v/>
      </c>
      <c r="G231" s="75" t="str">
        <f>TEXT(青木!F230,"")</f>
        <v/>
      </c>
    </row>
    <row r="232" spans="1:7" s="7" customFormat="1" ht="24.75" customHeight="1" x14ac:dyDescent="0.15">
      <c r="A232" s="6">
        <f t="shared" si="7"/>
        <v>43055</v>
      </c>
      <c r="B232" s="25" t="str">
        <f t="shared" si="6"/>
        <v>木</v>
      </c>
      <c r="C232" s="29" t="e">
        <f>TEXT(#REF!,"")</f>
        <v>#REF!</v>
      </c>
      <c r="D232" s="182" t="str">
        <f>TEXT(河畔公園!C231,"")</f>
        <v/>
      </c>
      <c r="E232" s="63" t="str">
        <f>TEXT(青木!D231,"")</f>
        <v/>
      </c>
      <c r="F232" s="175" t="str">
        <f>TEXT(青木!E231,"")</f>
        <v/>
      </c>
      <c r="G232" s="75" t="str">
        <f>TEXT(青木!F231,"")</f>
        <v/>
      </c>
    </row>
    <row r="233" spans="1:7" s="7" customFormat="1" ht="24.75" customHeight="1" x14ac:dyDescent="0.15">
      <c r="A233" s="6">
        <f t="shared" si="7"/>
        <v>43056</v>
      </c>
      <c r="B233" s="25" t="str">
        <f t="shared" si="6"/>
        <v>金</v>
      </c>
      <c r="C233" s="69" t="e">
        <f>TEXT(#REF!,"")</f>
        <v>#REF!</v>
      </c>
      <c r="D233" s="182" t="str">
        <f>TEXT(河畔公園!C232,"")</f>
        <v/>
      </c>
      <c r="E233" s="63" t="str">
        <f>TEXT(青木!D232,"")</f>
        <v/>
      </c>
      <c r="F233" s="175" t="str">
        <f>TEXT(青木!E232,"")</f>
        <v/>
      </c>
      <c r="G233" s="75" t="str">
        <f>TEXT(青木!F232,"")</f>
        <v/>
      </c>
    </row>
    <row r="234" spans="1:7" s="7" customFormat="1" ht="24.75" customHeight="1" x14ac:dyDescent="0.15">
      <c r="A234" s="6">
        <f t="shared" si="7"/>
        <v>43057</v>
      </c>
      <c r="B234" s="25" t="str">
        <f t="shared" si="6"/>
        <v>土</v>
      </c>
      <c r="C234" s="29" t="e">
        <f>TEXT(#REF!,"")</f>
        <v>#REF!</v>
      </c>
      <c r="D234" s="182" t="str">
        <f>TEXT(河畔公園!C233,"")</f>
        <v/>
      </c>
      <c r="E234" s="63" t="str">
        <f>TEXT(青木!D233,"")</f>
        <v/>
      </c>
      <c r="F234" s="180" t="str">
        <f>TEXT(青木!E233,"")</f>
        <v/>
      </c>
      <c r="G234" s="75" t="str">
        <f>TEXT(青木!F233,"")</f>
        <v/>
      </c>
    </row>
    <row r="235" spans="1:7" s="7" customFormat="1" ht="24.75" customHeight="1" x14ac:dyDescent="0.15">
      <c r="A235" s="6">
        <f t="shared" si="7"/>
        <v>43058</v>
      </c>
      <c r="B235" s="25" t="str">
        <f t="shared" si="6"/>
        <v>日</v>
      </c>
      <c r="C235" s="29" t="e">
        <f>TEXT(#REF!,"")</f>
        <v>#REF!</v>
      </c>
      <c r="D235" s="182" t="str">
        <f>TEXT(河畔公園!C234,"")</f>
        <v/>
      </c>
      <c r="E235" s="63" t="str">
        <f>TEXT(青木!D234,"")</f>
        <v/>
      </c>
      <c r="F235" s="176" t="str">
        <f>TEXT(青木!E234,"")</f>
        <v/>
      </c>
      <c r="G235" s="75" t="str">
        <f>TEXT(青木!F234,"")</f>
        <v/>
      </c>
    </row>
    <row r="236" spans="1:7" s="7" customFormat="1" ht="24.75" customHeight="1" x14ac:dyDescent="0.15">
      <c r="A236" s="6">
        <f t="shared" si="7"/>
        <v>43059</v>
      </c>
      <c r="B236" s="25" t="str">
        <f t="shared" si="6"/>
        <v>月</v>
      </c>
      <c r="C236" s="29" t="e">
        <f>TEXT(#REF!,"")</f>
        <v>#REF!</v>
      </c>
      <c r="D236" s="182" t="str">
        <f>TEXT(河畔公園!C235,"")</f>
        <v/>
      </c>
      <c r="E236" s="63" t="str">
        <f>TEXT(青木!D235,"")</f>
        <v/>
      </c>
      <c r="F236" s="167" t="str">
        <f>TEXT(青木!E235,"")</f>
        <v/>
      </c>
      <c r="G236" s="75" t="str">
        <f>TEXT(青木!F235,"")</f>
        <v/>
      </c>
    </row>
    <row r="237" spans="1:7" s="7" customFormat="1" ht="24.75" customHeight="1" x14ac:dyDescent="0.15">
      <c r="A237" s="6">
        <f t="shared" si="7"/>
        <v>43060</v>
      </c>
      <c r="B237" s="25" t="str">
        <f t="shared" si="6"/>
        <v>火</v>
      </c>
      <c r="C237" s="29" t="e">
        <f>TEXT(#REF!,"")</f>
        <v>#REF!</v>
      </c>
      <c r="D237" s="182" t="str">
        <f>TEXT(河畔公園!C236,"")</f>
        <v/>
      </c>
      <c r="E237" s="90" t="str">
        <f>TEXT(青木!D236,"")</f>
        <v/>
      </c>
      <c r="F237" s="167" t="str">
        <f>TEXT(青木!E236,"")</f>
        <v/>
      </c>
      <c r="G237" s="75" t="str">
        <f>TEXT(青木!F236,"")</f>
        <v/>
      </c>
    </row>
    <row r="238" spans="1:7" s="7" customFormat="1" ht="24.75" customHeight="1" x14ac:dyDescent="0.15">
      <c r="A238" s="6">
        <f t="shared" si="7"/>
        <v>43061</v>
      </c>
      <c r="B238" s="25" t="str">
        <f t="shared" si="6"/>
        <v>水</v>
      </c>
      <c r="C238" s="29" t="e">
        <f>TEXT(#REF!,"")</f>
        <v>#REF!</v>
      </c>
      <c r="D238" s="182" t="str">
        <f>TEXT(河畔公園!C237,"")</f>
        <v/>
      </c>
      <c r="E238" s="63" t="str">
        <f>TEXT(青木!D237,"")</f>
        <v/>
      </c>
      <c r="F238" s="172" t="str">
        <f>TEXT(青木!E237,"")</f>
        <v/>
      </c>
      <c r="G238" s="75" t="str">
        <f>TEXT(青木!F237,"")</f>
        <v/>
      </c>
    </row>
    <row r="239" spans="1:7" s="7" customFormat="1" ht="24.75" customHeight="1" x14ac:dyDescent="0.15">
      <c r="A239" s="6">
        <f t="shared" si="7"/>
        <v>43062</v>
      </c>
      <c r="B239" s="307" t="str">
        <f t="shared" si="6"/>
        <v>木</v>
      </c>
      <c r="C239" s="89" t="e">
        <f>TEXT(#REF!,"")</f>
        <v>#REF!</v>
      </c>
      <c r="D239" s="182" t="str">
        <f>TEXT(河畔公園!C238,"")</f>
        <v/>
      </c>
      <c r="E239" s="63" t="str">
        <f>TEXT(青木!D238,"")</f>
        <v/>
      </c>
      <c r="F239" s="175" t="str">
        <f>TEXT(青木!E238,"")</f>
        <v/>
      </c>
      <c r="G239" s="75" t="str">
        <f>TEXT(青木!F238,"")</f>
        <v/>
      </c>
    </row>
    <row r="240" spans="1:7" s="7" customFormat="1" ht="24.75" customHeight="1" x14ac:dyDescent="0.15">
      <c r="A240" s="6">
        <f t="shared" si="7"/>
        <v>43063</v>
      </c>
      <c r="B240" s="25" t="str">
        <f t="shared" si="6"/>
        <v>金</v>
      </c>
      <c r="C240" s="29" t="e">
        <f>TEXT(#REF!,"")</f>
        <v>#REF!</v>
      </c>
      <c r="D240" s="182" t="str">
        <f>TEXT(河畔公園!C239,"")</f>
        <v/>
      </c>
      <c r="E240" s="63" t="str">
        <f>TEXT(青木!D239,"")</f>
        <v/>
      </c>
      <c r="F240" s="175" t="str">
        <f>TEXT(青木!E239,"")</f>
        <v/>
      </c>
      <c r="G240" s="75" t="str">
        <f>TEXT(青木!F239,"")</f>
        <v/>
      </c>
    </row>
    <row r="241" spans="1:7" s="7" customFormat="1" ht="24.75" customHeight="1" x14ac:dyDescent="0.15">
      <c r="A241" s="6">
        <f t="shared" si="7"/>
        <v>43064</v>
      </c>
      <c r="B241" s="25" t="str">
        <f t="shared" si="6"/>
        <v>土</v>
      </c>
      <c r="C241" s="29" t="e">
        <f>TEXT(#REF!,"")</f>
        <v>#REF!</v>
      </c>
      <c r="D241" s="182" t="str">
        <f>TEXT(河畔公園!C240,"")</f>
        <v/>
      </c>
      <c r="E241" s="63" t="str">
        <f>TEXT(青木!D240,"")</f>
        <v/>
      </c>
      <c r="F241" s="175" t="str">
        <f>TEXT(青木!E240,"")</f>
        <v/>
      </c>
      <c r="G241" s="75" t="str">
        <f>TEXT(青木!F240,"")</f>
        <v/>
      </c>
    </row>
    <row r="242" spans="1:7" s="7" customFormat="1" ht="24.75" customHeight="1" x14ac:dyDescent="0.15">
      <c r="A242" s="6">
        <f t="shared" si="7"/>
        <v>43065</v>
      </c>
      <c r="B242" s="25" t="str">
        <f t="shared" si="6"/>
        <v>日</v>
      </c>
      <c r="C242" s="29" t="e">
        <f>TEXT(#REF!,"")</f>
        <v>#REF!</v>
      </c>
      <c r="D242" s="182" t="str">
        <f>TEXT(河畔公園!C241,"")</f>
        <v/>
      </c>
      <c r="E242" s="63" t="str">
        <f>TEXT(青木!D241,"")</f>
        <v/>
      </c>
      <c r="F242" s="175" t="str">
        <f>TEXT(青木!E241,"")</f>
        <v/>
      </c>
      <c r="G242" s="75" t="str">
        <f>TEXT(青木!F241,"")</f>
        <v/>
      </c>
    </row>
    <row r="243" spans="1:7" s="7" customFormat="1" ht="24.75" customHeight="1" x14ac:dyDescent="0.15">
      <c r="A243" s="6">
        <f t="shared" si="7"/>
        <v>43066</v>
      </c>
      <c r="B243" s="25" t="str">
        <f t="shared" si="6"/>
        <v>月</v>
      </c>
      <c r="C243" s="29" t="e">
        <f>TEXT(#REF!,"")</f>
        <v>#REF!</v>
      </c>
      <c r="D243" s="182" t="str">
        <f>TEXT(河畔公園!C242,"")</f>
        <v/>
      </c>
      <c r="E243" s="63" t="str">
        <f>TEXT(青木!D242,"")</f>
        <v/>
      </c>
      <c r="F243" s="175" t="str">
        <f>TEXT(青木!E242,"")</f>
        <v/>
      </c>
      <c r="G243" s="75" t="str">
        <f>TEXT(青木!F242,"")</f>
        <v/>
      </c>
    </row>
    <row r="244" spans="1:7" s="7" customFormat="1" ht="24.75" customHeight="1" x14ac:dyDescent="0.15">
      <c r="A244" s="6">
        <f t="shared" si="7"/>
        <v>43067</v>
      </c>
      <c r="B244" s="25" t="str">
        <f t="shared" si="6"/>
        <v>火</v>
      </c>
      <c r="C244" s="29" t="e">
        <f>TEXT(#REF!,"")</f>
        <v>#REF!</v>
      </c>
      <c r="D244" s="182" t="str">
        <f>TEXT(河畔公園!C243,"")</f>
        <v/>
      </c>
      <c r="E244" s="90" t="str">
        <f>TEXT(青木!D243,"")</f>
        <v/>
      </c>
      <c r="F244" s="175" t="str">
        <f>TEXT(青木!E243,"")</f>
        <v/>
      </c>
      <c r="G244" s="75" t="str">
        <f>TEXT(青木!F243,"")</f>
        <v/>
      </c>
    </row>
    <row r="245" spans="1:7" s="7" customFormat="1" ht="24.75" customHeight="1" x14ac:dyDescent="0.15">
      <c r="A245" s="6">
        <f t="shared" si="7"/>
        <v>43068</v>
      </c>
      <c r="B245" s="25" t="str">
        <f t="shared" si="6"/>
        <v>水</v>
      </c>
      <c r="C245" s="29" t="e">
        <f>TEXT(#REF!,"")</f>
        <v>#REF!</v>
      </c>
      <c r="D245" s="182" t="str">
        <f>TEXT(河畔公園!C244,"")</f>
        <v/>
      </c>
      <c r="E245" s="90" t="str">
        <f>TEXT(青木!D244,"")</f>
        <v/>
      </c>
      <c r="F245" s="175" t="str">
        <f>TEXT(青木!E244,"")</f>
        <v/>
      </c>
      <c r="G245" s="75" t="str">
        <f>TEXT(青木!F244,"")</f>
        <v/>
      </c>
    </row>
    <row r="246" spans="1:7" s="7" customFormat="1" ht="24.75" customHeight="1" thickBot="1" x14ac:dyDescent="0.2">
      <c r="A246" s="54">
        <f t="shared" si="7"/>
        <v>43069</v>
      </c>
      <c r="B246" s="48" t="str">
        <f t="shared" si="6"/>
        <v>木</v>
      </c>
      <c r="C246" s="29" t="e">
        <f>TEXT(#REF!,"")</f>
        <v>#REF!</v>
      </c>
      <c r="D246" s="182" t="str">
        <f>TEXT(河畔公園!C245,"")</f>
        <v/>
      </c>
      <c r="E246" s="71" t="str">
        <f>TEXT(青木!D245,"")</f>
        <v/>
      </c>
      <c r="F246" s="183" t="str">
        <f>TEXT(青木!E245,"")</f>
        <v/>
      </c>
      <c r="G246" s="75" t="str">
        <f>TEXT(青木!F245,"")</f>
        <v/>
      </c>
    </row>
    <row r="247" spans="1:7" s="7" customFormat="1" ht="24.75" customHeight="1" x14ac:dyDescent="0.15">
      <c r="A247" s="6">
        <f t="shared" si="7"/>
        <v>43070</v>
      </c>
      <c r="B247" s="28" t="str">
        <f t="shared" si="6"/>
        <v>金</v>
      </c>
      <c r="C247" s="66" t="e">
        <f>TEXT(#REF!,"")</f>
        <v>#REF!</v>
      </c>
      <c r="D247" s="182" t="str">
        <f>TEXT(河畔公園!C246,"")</f>
        <v/>
      </c>
      <c r="E247" s="72" t="str">
        <f>TEXT(青木!D246,"")</f>
        <v/>
      </c>
      <c r="F247" s="198" t="str">
        <f>TEXT(青木!E246,"")</f>
        <v/>
      </c>
      <c r="G247" s="75" t="str">
        <f>TEXT(青木!F246,"")</f>
        <v/>
      </c>
    </row>
    <row r="248" spans="1:7" s="7" customFormat="1" ht="24.75" customHeight="1" x14ac:dyDescent="0.15">
      <c r="A248" s="6">
        <f t="shared" si="7"/>
        <v>43071</v>
      </c>
      <c r="B248" s="25" t="str">
        <f t="shared" si="6"/>
        <v>土</v>
      </c>
      <c r="C248" s="29" t="e">
        <f>TEXT(#REF!,"")</f>
        <v>#REF!</v>
      </c>
      <c r="D248" s="182" t="str">
        <f>TEXT(河畔公園!C247,"")</f>
        <v/>
      </c>
      <c r="E248" s="63" t="str">
        <f>TEXT(青木!D247,"")</f>
        <v/>
      </c>
      <c r="F248" s="176" t="str">
        <f>TEXT(青木!E247,"")</f>
        <v/>
      </c>
      <c r="G248" s="75" t="str">
        <f>TEXT(青木!F247,"")</f>
        <v/>
      </c>
    </row>
    <row r="249" spans="1:7" s="7" customFormat="1" ht="24.75" customHeight="1" x14ac:dyDescent="0.15">
      <c r="A249" s="6">
        <f t="shared" si="7"/>
        <v>43072</v>
      </c>
      <c r="B249" s="25" t="str">
        <f t="shared" si="6"/>
        <v>日</v>
      </c>
      <c r="C249" s="29" t="e">
        <f>TEXT(#REF!,"")</f>
        <v>#REF!</v>
      </c>
      <c r="D249" s="182" t="str">
        <f>TEXT(河畔公園!C248,"")</f>
        <v/>
      </c>
      <c r="E249" s="63" t="str">
        <f>TEXT(青木!D248,"")</f>
        <v/>
      </c>
      <c r="F249" s="167" t="str">
        <f>TEXT(青木!E248,"")</f>
        <v/>
      </c>
      <c r="G249" s="75" t="str">
        <f>TEXT(青木!F248,"")</f>
        <v/>
      </c>
    </row>
    <row r="250" spans="1:7" s="7" customFormat="1" ht="24.75" customHeight="1" x14ac:dyDescent="0.15">
      <c r="A250" s="145">
        <f t="shared" si="7"/>
        <v>43073</v>
      </c>
      <c r="B250" s="106" t="str">
        <f t="shared" si="6"/>
        <v>月</v>
      </c>
      <c r="C250" s="79" t="e">
        <f>TEXT(#REF!,"")</f>
        <v>#REF!</v>
      </c>
      <c r="D250" s="182" t="str">
        <f>TEXT(河畔公園!C249,"")</f>
        <v/>
      </c>
      <c r="E250" s="152" t="str">
        <f>TEXT(青木!D249,"")</f>
        <v/>
      </c>
      <c r="F250" s="184" t="str">
        <f>TEXT(青木!E249,"")</f>
        <v/>
      </c>
      <c r="G250" s="75" t="str">
        <f>TEXT(青木!F249,"")</f>
        <v/>
      </c>
    </row>
    <row r="251" spans="1:7" s="7" customFormat="1" ht="24.75" customHeight="1" x14ac:dyDescent="0.15">
      <c r="A251" s="6">
        <f t="shared" si="7"/>
        <v>43074</v>
      </c>
      <c r="B251" s="28" t="str">
        <f t="shared" si="6"/>
        <v>火</v>
      </c>
      <c r="C251" s="61" t="e">
        <f>TEXT(#REF!,"")</f>
        <v>#REF!</v>
      </c>
      <c r="D251" s="182" t="str">
        <f>TEXT(河畔公園!C250,"")</f>
        <v/>
      </c>
      <c r="E251" s="72" t="str">
        <f>TEXT(青木!D250,"")</f>
        <v/>
      </c>
      <c r="F251" s="185" t="str">
        <f>TEXT(青木!E250,"")</f>
        <v/>
      </c>
      <c r="G251" s="75" t="str">
        <f>TEXT(青木!F250,"")</f>
        <v/>
      </c>
    </row>
    <row r="252" spans="1:7" s="7" customFormat="1" ht="24.75" customHeight="1" x14ac:dyDescent="0.15">
      <c r="A252" s="6">
        <f t="shared" si="7"/>
        <v>43075</v>
      </c>
      <c r="B252" s="25" t="str">
        <f t="shared" si="6"/>
        <v>水</v>
      </c>
      <c r="C252" s="29" t="e">
        <f>TEXT(#REF!,"")</f>
        <v>#REF!</v>
      </c>
      <c r="D252" s="182" t="str">
        <f>TEXT(河畔公園!C251,"")</f>
        <v/>
      </c>
      <c r="E252" s="63" t="str">
        <f>TEXT(青木!D251,"")</f>
        <v/>
      </c>
      <c r="F252" s="175" t="str">
        <f>TEXT(青木!E251,"")</f>
        <v/>
      </c>
      <c r="G252" s="75" t="str">
        <f>TEXT(青木!F251,"")</f>
        <v/>
      </c>
    </row>
    <row r="253" spans="1:7" s="7" customFormat="1" ht="24.75" customHeight="1" x14ac:dyDescent="0.15">
      <c r="A253" s="6">
        <f t="shared" si="7"/>
        <v>43076</v>
      </c>
      <c r="B253" s="27" t="str">
        <f t="shared" si="6"/>
        <v>木</v>
      </c>
      <c r="C253" s="41" t="e">
        <f>TEXT(#REF!,"")</f>
        <v>#REF!</v>
      </c>
      <c r="D253" s="182" t="str">
        <f>TEXT(河畔公園!C252,"")</f>
        <v/>
      </c>
      <c r="E253" s="97" t="str">
        <f>TEXT(青木!D252,"")</f>
        <v/>
      </c>
      <c r="F253" s="171" t="str">
        <f>TEXT(青木!E252,"")</f>
        <v/>
      </c>
      <c r="G253" s="75" t="str">
        <f>TEXT(青木!F252,"")</f>
        <v/>
      </c>
    </row>
    <row r="254" spans="1:7" s="7" customFormat="1" ht="24.75" customHeight="1" x14ac:dyDescent="0.15">
      <c r="A254" s="6">
        <f t="shared" si="7"/>
        <v>43077</v>
      </c>
      <c r="B254" s="98" t="str">
        <f t="shared" si="6"/>
        <v>金</v>
      </c>
      <c r="C254" s="69" t="e">
        <f>TEXT(#REF!,"")</f>
        <v>#REF!</v>
      </c>
      <c r="D254" s="182" t="str">
        <f>TEXT(河畔公園!C253,"")</f>
        <v/>
      </c>
      <c r="E254" s="99" t="str">
        <f>TEXT(青木!D253,"")</f>
        <v/>
      </c>
      <c r="F254" s="175" t="str">
        <f>TEXT(青木!E253,"")</f>
        <v/>
      </c>
      <c r="G254" s="75" t="str">
        <f>TEXT(青木!F253,"")</f>
        <v/>
      </c>
    </row>
    <row r="255" spans="1:7" s="7" customFormat="1" ht="24.75" customHeight="1" x14ac:dyDescent="0.15">
      <c r="A255" s="6">
        <f t="shared" si="7"/>
        <v>43078</v>
      </c>
      <c r="B255" s="28" t="str">
        <f t="shared" si="6"/>
        <v>土</v>
      </c>
      <c r="C255" s="61" t="e">
        <f>TEXT(#REF!,"")</f>
        <v>#REF!</v>
      </c>
      <c r="D255" s="182" t="str">
        <f>TEXT(河畔公園!C254,"")</f>
        <v/>
      </c>
      <c r="E255" s="72" t="str">
        <f>TEXT(青木!D254,"")</f>
        <v/>
      </c>
      <c r="F255" s="176" t="str">
        <f>TEXT(青木!E254,"")</f>
        <v/>
      </c>
      <c r="G255" s="75" t="str">
        <f>TEXT(青木!F254,"")</f>
        <v/>
      </c>
    </row>
    <row r="256" spans="1:7" s="7" customFormat="1" ht="24.75" customHeight="1" x14ac:dyDescent="0.15">
      <c r="A256" s="6">
        <f t="shared" si="7"/>
        <v>43079</v>
      </c>
      <c r="B256" s="25" t="str">
        <f t="shared" si="6"/>
        <v>日</v>
      </c>
      <c r="C256" s="29" t="e">
        <f>TEXT(#REF!,"")</f>
        <v>#REF!</v>
      </c>
      <c r="D256" s="182" t="str">
        <f>TEXT(河畔公園!C255,"")</f>
        <v/>
      </c>
      <c r="E256" s="90" t="str">
        <f>TEXT(青木!D255,"")</f>
        <v/>
      </c>
      <c r="F256" s="167" t="str">
        <f>TEXT(青木!E255,"")</f>
        <v/>
      </c>
      <c r="G256" s="75" t="str">
        <f>TEXT(青木!F255,"")</f>
        <v/>
      </c>
    </row>
    <row r="257" spans="1:7" s="7" customFormat="1" ht="24.75" customHeight="1" x14ac:dyDescent="0.15">
      <c r="A257" s="6">
        <f t="shared" si="7"/>
        <v>43080</v>
      </c>
      <c r="B257" s="25" t="str">
        <f t="shared" si="6"/>
        <v>月</v>
      </c>
      <c r="C257" s="29" t="e">
        <f>TEXT(#REF!,"")</f>
        <v>#REF!</v>
      </c>
      <c r="D257" s="182" t="str">
        <f>TEXT(河畔公園!C256,"")</f>
        <v/>
      </c>
      <c r="E257" s="63" t="str">
        <f>TEXT(青木!D256,"")</f>
        <v/>
      </c>
      <c r="F257" s="167" t="str">
        <f>TEXT(青木!E256,"")</f>
        <v/>
      </c>
      <c r="G257" s="75" t="str">
        <f>TEXT(青木!F256,"")</f>
        <v/>
      </c>
    </row>
    <row r="258" spans="1:7" s="7" customFormat="1" ht="24.75" customHeight="1" x14ac:dyDescent="0.15">
      <c r="A258" s="6">
        <f t="shared" si="7"/>
        <v>43081</v>
      </c>
      <c r="B258" s="25" t="str">
        <f t="shared" si="6"/>
        <v>火</v>
      </c>
      <c r="C258" s="29" t="e">
        <f>TEXT(#REF!,"")</f>
        <v>#REF!</v>
      </c>
      <c r="D258" s="182" t="str">
        <f>TEXT(河畔公園!C257,"")</f>
        <v/>
      </c>
      <c r="E258" s="63" t="str">
        <f>TEXT(青木!D257,"")</f>
        <v/>
      </c>
      <c r="F258" s="172" t="str">
        <f>TEXT(青木!E257,"")</f>
        <v/>
      </c>
      <c r="G258" s="75" t="str">
        <f>TEXT(青木!F257,"")</f>
        <v/>
      </c>
    </row>
    <row r="259" spans="1:7" s="7" customFormat="1" ht="24.75" customHeight="1" x14ac:dyDescent="0.15">
      <c r="A259" s="6">
        <f t="shared" si="7"/>
        <v>43082</v>
      </c>
      <c r="B259" s="25" t="str">
        <f t="shared" si="6"/>
        <v>水</v>
      </c>
      <c r="C259" s="29" t="e">
        <f>TEXT(#REF!,"")</f>
        <v>#REF!</v>
      </c>
      <c r="D259" s="182" t="str">
        <f>TEXT(河畔公園!C258,"")</f>
        <v/>
      </c>
      <c r="E259" s="63" t="str">
        <f>TEXT(青木!D258,"")</f>
        <v/>
      </c>
      <c r="F259" s="175" t="str">
        <f>TEXT(青木!E258,"")</f>
        <v/>
      </c>
      <c r="G259" s="75" t="str">
        <f>TEXT(青木!F258,"")</f>
        <v/>
      </c>
    </row>
    <row r="260" spans="1:7" s="7" customFormat="1" ht="24.75" customHeight="1" x14ac:dyDescent="0.15">
      <c r="A260" s="6">
        <f t="shared" si="7"/>
        <v>43083</v>
      </c>
      <c r="B260" s="25" t="str">
        <f t="shared" ref="B260:B323" si="8">TEXT(A260,"aaa")</f>
        <v>木</v>
      </c>
      <c r="C260" s="29" t="e">
        <f>TEXT(#REF!,"")</f>
        <v>#REF!</v>
      </c>
      <c r="D260" s="182" t="str">
        <f>TEXT(河畔公園!C259,"")</f>
        <v/>
      </c>
      <c r="E260" s="63" t="str">
        <f>TEXT(青木!D259,"")</f>
        <v/>
      </c>
      <c r="F260" s="175" t="str">
        <f>TEXT(青木!E259,"")</f>
        <v/>
      </c>
      <c r="G260" s="75" t="str">
        <f>TEXT(青木!F259,"")</f>
        <v/>
      </c>
    </row>
    <row r="261" spans="1:7" s="7" customFormat="1" ht="24.75" customHeight="1" x14ac:dyDescent="0.15">
      <c r="A261" s="6">
        <f t="shared" si="7"/>
        <v>43084</v>
      </c>
      <c r="B261" s="25" t="str">
        <f t="shared" si="8"/>
        <v>金</v>
      </c>
      <c r="C261" s="29" t="e">
        <f>TEXT(#REF!,"")</f>
        <v>#REF!</v>
      </c>
      <c r="D261" s="182" t="str">
        <f>TEXT(河畔公園!C260,"")</f>
        <v/>
      </c>
      <c r="E261" s="63" t="str">
        <f>TEXT(青木!D260,"")</f>
        <v/>
      </c>
      <c r="F261" s="175" t="str">
        <f>TEXT(青木!E260,"")</f>
        <v/>
      </c>
      <c r="G261" s="75" t="str">
        <f>TEXT(青木!F260,"")</f>
        <v/>
      </c>
    </row>
    <row r="262" spans="1:7" s="7" customFormat="1" ht="24.75" customHeight="1" x14ac:dyDescent="0.15">
      <c r="A262" s="6">
        <f t="shared" ref="A262:A325" si="9">A261+1</f>
        <v>43085</v>
      </c>
      <c r="B262" s="25" t="str">
        <f t="shared" si="8"/>
        <v>土</v>
      </c>
      <c r="C262" s="29" t="e">
        <f>TEXT(#REF!,"")</f>
        <v>#REF!</v>
      </c>
      <c r="D262" s="182" t="str">
        <f>TEXT(河畔公園!C261,"")</f>
        <v/>
      </c>
      <c r="E262" s="63" t="str">
        <f>TEXT(青木!D261,"")</f>
        <v/>
      </c>
      <c r="F262" s="176" t="str">
        <f>TEXT(青木!E261,"")</f>
        <v/>
      </c>
      <c r="G262" s="75" t="str">
        <f>TEXT(青木!F261,"")</f>
        <v/>
      </c>
    </row>
    <row r="263" spans="1:7" s="7" customFormat="1" ht="24.75" customHeight="1" x14ac:dyDescent="0.15">
      <c r="A263" s="6">
        <f t="shared" si="9"/>
        <v>43086</v>
      </c>
      <c r="B263" s="25" t="str">
        <f t="shared" si="8"/>
        <v>日</v>
      </c>
      <c r="C263" s="29" t="e">
        <f>TEXT(#REF!,"")</f>
        <v>#REF!</v>
      </c>
      <c r="D263" s="182" t="str">
        <f>TEXT(河畔公園!C262,"")</f>
        <v/>
      </c>
      <c r="E263" s="63" t="str">
        <f>TEXT(青木!D262,"")</f>
        <v/>
      </c>
      <c r="F263" s="167" t="str">
        <f>TEXT(青木!E262,"")</f>
        <v/>
      </c>
      <c r="G263" s="75" t="str">
        <f>TEXT(青木!F262,"")</f>
        <v/>
      </c>
    </row>
    <row r="264" spans="1:7" s="7" customFormat="1" ht="24.75" customHeight="1" x14ac:dyDescent="0.15">
      <c r="A264" s="6">
        <f t="shared" si="9"/>
        <v>43087</v>
      </c>
      <c r="B264" s="25" t="str">
        <f t="shared" si="8"/>
        <v>月</v>
      </c>
      <c r="C264" s="29" t="e">
        <f>TEXT(#REF!,"")</f>
        <v>#REF!</v>
      </c>
      <c r="D264" s="182" t="str">
        <f>TEXT(河畔公園!C263,"")</f>
        <v/>
      </c>
      <c r="E264" s="63" t="str">
        <f>TEXT(青木!D263,"")</f>
        <v/>
      </c>
      <c r="F264" s="167" t="str">
        <f>TEXT(青木!E263,"")</f>
        <v/>
      </c>
      <c r="G264" s="75" t="str">
        <f>TEXT(青木!F263,"")</f>
        <v/>
      </c>
    </row>
    <row r="265" spans="1:7" s="7" customFormat="1" ht="24.75" customHeight="1" x14ac:dyDescent="0.15">
      <c r="A265" s="6">
        <f t="shared" si="9"/>
        <v>43088</v>
      </c>
      <c r="B265" s="25" t="str">
        <f t="shared" si="8"/>
        <v>火</v>
      </c>
      <c r="C265" s="29" t="e">
        <f>TEXT(#REF!,"")</f>
        <v>#REF!</v>
      </c>
      <c r="D265" s="182" t="str">
        <f>TEXT(河畔公園!C264,"")</f>
        <v/>
      </c>
      <c r="E265" s="92" t="str">
        <f>TEXT(青木!D264,"")</f>
        <v/>
      </c>
      <c r="F265" s="172" t="str">
        <f>TEXT(青木!E264,"")</f>
        <v/>
      </c>
      <c r="G265" s="75" t="str">
        <f>TEXT(青木!F264,"")</f>
        <v/>
      </c>
    </row>
    <row r="266" spans="1:7" s="7" customFormat="1" ht="24.75" customHeight="1" x14ac:dyDescent="0.15">
      <c r="A266" s="6">
        <f t="shared" si="9"/>
        <v>43089</v>
      </c>
      <c r="B266" s="25" t="str">
        <f t="shared" si="8"/>
        <v>水</v>
      </c>
      <c r="C266" s="29" t="e">
        <f>TEXT(#REF!,"")</f>
        <v>#REF!</v>
      </c>
      <c r="D266" s="182" t="str">
        <f>TEXT(河畔公園!C265,"")</f>
        <v/>
      </c>
      <c r="E266" s="92" t="str">
        <f>TEXT(青木!D265,"")</f>
        <v/>
      </c>
      <c r="F266" s="167" t="str">
        <f>TEXT(青木!E265,"")</f>
        <v/>
      </c>
      <c r="G266" s="75" t="str">
        <f>TEXT(青木!F265,"")</f>
        <v/>
      </c>
    </row>
    <row r="267" spans="1:7" s="7" customFormat="1" ht="24.75" customHeight="1" x14ac:dyDescent="0.15">
      <c r="A267" s="6">
        <f t="shared" si="9"/>
        <v>43090</v>
      </c>
      <c r="B267" s="25" t="str">
        <f t="shared" si="8"/>
        <v>木</v>
      </c>
      <c r="C267" s="29" t="e">
        <f>TEXT(#REF!,"")</f>
        <v>#REF!</v>
      </c>
      <c r="D267" s="182" t="str">
        <f>TEXT(河畔公園!C266,"")</f>
        <v/>
      </c>
      <c r="E267" s="63" t="str">
        <f>TEXT(青木!D266,"")</f>
        <v/>
      </c>
      <c r="F267" s="167" t="str">
        <f>TEXT(青木!E266,"")</f>
        <v/>
      </c>
      <c r="G267" s="75" t="str">
        <f>TEXT(青木!F266,"")</f>
        <v/>
      </c>
    </row>
    <row r="268" spans="1:7" s="7" customFormat="1" ht="24.75" customHeight="1" x14ac:dyDescent="0.15">
      <c r="A268" s="6">
        <f t="shared" si="9"/>
        <v>43091</v>
      </c>
      <c r="B268" s="25" t="str">
        <f t="shared" si="8"/>
        <v>金</v>
      </c>
      <c r="C268" s="29" t="e">
        <f>TEXT(#REF!,"")</f>
        <v>#REF!</v>
      </c>
      <c r="D268" s="182" t="str">
        <f>TEXT(河畔公園!C267,"")</f>
        <v/>
      </c>
      <c r="E268" s="63" t="str">
        <f>TEXT(青木!D267,"")</f>
        <v/>
      </c>
      <c r="F268" s="167" t="str">
        <f>TEXT(青木!E267,"")</f>
        <v/>
      </c>
      <c r="G268" s="75" t="str">
        <f>TEXT(青木!F267,"")</f>
        <v/>
      </c>
    </row>
    <row r="269" spans="1:7" s="7" customFormat="1" ht="24.75" customHeight="1" x14ac:dyDescent="0.15">
      <c r="A269" s="6">
        <f t="shared" si="9"/>
        <v>43092</v>
      </c>
      <c r="B269" s="307" t="str">
        <f t="shared" si="8"/>
        <v>土</v>
      </c>
      <c r="C269" s="29" t="e">
        <f>TEXT(#REF!,"")</f>
        <v>#REF!</v>
      </c>
      <c r="D269" s="182" t="str">
        <f>TEXT(河畔公園!C268,"")</f>
        <v/>
      </c>
      <c r="E269" s="63" t="str">
        <f>TEXT(青木!D268,"")</f>
        <v/>
      </c>
      <c r="F269" s="167" t="str">
        <f>TEXT(青木!E268,"")</f>
        <v/>
      </c>
      <c r="G269" s="75" t="str">
        <f>TEXT(青木!F268,"")</f>
        <v/>
      </c>
    </row>
    <row r="270" spans="1:7" s="7" customFormat="1" ht="24.75" customHeight="1" x14ac:dyDescent="0.15">
      <c r="A270" s="6">
        <f t="shared" si="9"/>
        <v>43093</v>
      </c>
      <c r="B270" s="25" t="str">
        <f t="shared" si="8"/>
        <v>日</v>
      </c>
      <c r="C270" s="29" t="e">
        <f>TEXT(#REF!,"")</f>
        <v>#REF!</v>
      </c>
      <c r="D270" s="182" t="str">
        <f>TEXT(河畔公園!C269,"")</f>
        <v/>
      </c>
      <c r="E270" s="63" t="str">
        <f>TEXT(青木!D269,"")</f>
        <v/>
      </c>
      <c r="F270" s="167" t="str">
        <f>TEXT(青木!E269,"")</f>
        <v/>
      </c>
      <c r="G270" s="75" t="str">
        <f>TEXT(青木!F269,"")</f>
        <v/>
      </c>
    </row>
    <row r="271" spans="1:7" s="7" customFormat="1" ht="24.75" customHeight="1" x14ac:dyDescent="0.15">
      <c r="A271" s="6">
        <f t="shared" si="9"/>
        <v>43094</v>
      </c>
      <c r="B271" s="25" t="str">
        <f t="shared" si="8"/>
        <v>月</v>
      </c>
      <c r="C271" s="29" t="e">
        <f>TEXT(#REF!,"")</f>
        <v>#REF!</v>
      </c>
      <c r="D271" s="182" t="str">
        <f>TEXT(河畔公園!C270,"")</f>
        <v/>
      </c>
      <c r="E271" s="90" t="str">
        <f>TEXT(青木!D270,"")</f>
        <v/>
      </c>
      <c r="F271" s="167" t="str">
        <f>TEXT(青木!E270,"")</f>
        <v/>
      </c>
      <c r="G271" s="75" t="str">
        <f>TEXT(青木!F270,"")</f>
        <v/>
      </c>
    </row>
    <row r="272" spans="1:7" s="7" customFormat="1" ht="24.75" customHeight="1" x14ac:dyDescent="0.15">
      <c r="A272" s="6">
        <f t="shared" si="9"/>
        <v>43095</v>
      </c>
      <c r="B272" s="25" t="str">
        <f t="shared" si="8"/>
        <v>火</v>
      </c>
      <c r="C272" s="29" t="e">
        <f>TEXT(#REF!,"")</f>
        <v>#REF!</v>
      </c>
      <c r="D272" s="182" t="str">
        <f>TEXT(河畔公園!C271,"")</f>
        <v/>
      </c>
      <c r="E272" s="90" t="str">
        <f>TEXT(青木!D271,"")</f>
        <v/>
      </c>
      <c r="F272" s="167" t="str">
        <f>TEXT(青木!E271,"")</f>
        <v/>
      </c>
      <c r="G272" s="75" t="str">
        <f>TEXT(青木!F271,"")</f>
        <v/>
      </c>
    </row>
    <row r="273" spans="1:9" s="7" customFormat="1" ht="24.75" customHeight="1" x14ac:dyDescent="0.15">
      <c r="A273" s="6">
        <f t="shared" si="9"/>
        <v>43096</v>
      </c>
      <c r="B273" s="25" t="str">
        <f t="shared" si="8"/>
        <v>水</v>
      </c>
      <c r="C273" s="29" t="e">
        <f>TEXT(#REF!,"")</f>
        <v>#REF!</v>
      </c>
      <c r="D273" s="182" t="str">
        <f>TEXT(河畔公園!C272,"")</f>
        <v/>
      </c>
      <c r="E273" s="90" t="str">
        <f>TEXT(青木!D272,"")</f>
        <v/>
      </c>
      <c r="F273" s="167" t="str">
        <f>TEXT(青木!E272,"")</f>
        <v/>
      </c>
      <c r="G273" s="75" t="str">
        <f>TEXT(青木!F272,"")</f>
        <v/>
      </c>
      <c r="I273" s="9"/>
    </row>
    <row r="274" spans="1:9" s="7" customFormat="1" ht="15" customHeight="1" x14ac:dyDescent="0.15">
      <c r="A274" s="116">
        <f t="shared" si="9"/>
        <v>43097</v>
      </c>
      <c r="B274" s="25" t="str">
        <f t="shared" si="8"/>
        <v>木</v>
      </c>
      <c r="C274" s="1939" t="s">
        <v>5</v>
      </c>
      <c r="D274" s="1939" t="s">
        <v>5</v>
      </c>
      <c r="E274" s="1939" t="s">
        <v>5</v>
      </c>
      <c r="F274" s="1939" t="s">
        <v>5</v>
      </c>
      <c r="G274" s="1941" t="s">
        <v>5</v>
      </c>
      <c r="H274" s="11"/>
      <c r="I274" s="11"/>
    </row>
    <row r="275" spans="1:9" s="7" customFormat="1" ht="15" customHeight="1" x14ac:dyDescent="0.15">
      <c r="A275" s="6">
        <f t="shared" si="9"/>
        <v>43098</v>
      </c>
      <c r="B275" s="25" t="str">
        <f t="shared" si="8"/>
        <v>金</v>
      </c>
      <c r="C275" s="1934"/>
      <c r="D275" s="1934"/>
      <c r="E275" s="1934"/>
      <c r="F275" s="1934"/>
      <c r="G275" s="1936"/>
    </row>
    <row r="276" spans="1:9" s="7" customFormat="1" ht="15" customHeight="1" x14ac:dyDescent="0.15">
      <c r="A276" s="6">
        <f t="shared" si="9"/>
        <v>43099</v>
      </c>
      <c r="B276" s="25" t="str">
        <f t="shared" si="8"/>
        <v>土</v>
      </c>
      <c r="C276" s="1934"/>
      <c r="D276" s="1934"/>
      <c r="E276" s="1934"/>
      <c r="F276" s="1934"/>
      <c r="G276" s="1936"/>
    </row>
    <row r="277" spans="1:9" s="7" customFormat="1" ht="15" customHeight="1" x14ac:dyDescent="0.15">
      <c r="A277" s="111">
        <f t="shared" si="9"/>
        <v>43100</v>
      </c>
      <c r="B277" s="106" t="str">
        <f t="shared" si="8"/>
        <v>日</v>
      </c>
      <c r="C277" s="1940"/>
      <c r="D277" s="1940"/>
      <c r="E277" s="1940"/>
      <c r="F277" s="1940"/>
      <c r="G277" s="1942"/>
    </row>
    <row r="278" spans="1:9" s="7" customFormat="1" ht="15" customHeight="1" x14ac:dyDescent="0.15">
      <c r="A278" s="6">
        <f t="shared" si="9"/>
        <v>43101</v>
      </c>
      <c r="B278" s="310" t="str">
        <f t="shared" si="8"/>
        <v>月</v>
      </c>
      <c r="C278" s="1934" t="s">
        <v>5</v>
      </c>
      <c r="D278" s="1934" t="s">
        <v>5</v>
      </c>
      <c r="E278" s="1934" t="s">
        <v>5</v>
      </c>
      <c r="F278" s="1934" t="s">
        <v>5</v>
      </c>
      <c r="G278" s="1936" t="s">
        <v>5</v>
      </c>
    </row>
    <row r="279" spans="1:9" s="7" customFormat="1" ht="15" customHeight="1" x14ac:dyDescent="0.15">
      <c r="A279" s="6">
        <f t="shared" si="9"/>
        <v>43102</v>
      </c>
      <c r="B279" s="25" t="str">
        <f t="shared" si="8"/>
        <v>火</v>
      </c>
      <c r="C279" s="1934"/>
      <c r="D279" s="1934"/>
      <c r="E279" s="1934"/>
      <c r="F279" s="1934"/>
      <c r="G279" s="1936"/>
    </row>
    <row r="280" spans="1:9" s="7" customFormat="1" ht="15" customHeight="1" x14ac:dyDescent="0.15">
      <c r="A280" s="6">
        <f t="shared" si="9"/>
        <v>43103</v>
      </c>
      <c r="B280" s="25" t="str">
        <f t="shared" si="8"/>
        <v>水</v>
      </c>
      <c r="C280" s="1934"/>
      <c r="D280" s="1934"/>
      <c r="E280" s="1934"/>
      <c r="F280" s="1934"/>
      <c r="G280" s="1936"/>
    </row>
    <row r="281" spans="1:9" s="7" customFormat="1" ht="15" customHeight="1" x14ac:dyDescent="0.15">
      <c r="A281" s="6">
        <f t="shared" si="9"/>
        <v>43104</v>
      </c>
      <c r="B281" s="25" t="str">
        <f t="shared" si="8"/>
        <v>木</v>
      </c>
      <c r="C281" s="1935"/>
      <c r="D281" s="1935"/>
      <c r="E281" s="1935"/>
      <c r="F281" s="1935"/>
      <c r="G281" s="1937"/>
    </row>
    <row r="282" spans="1:9" s="7" customFormat="1" ht="24.75" customHeight="1" x14ac:dyDescent="0.15">
      <c r="A282" s="6">
        <f t="shared" si="9"/>
        <v>43105</v>
      </c>
      <c r="B282" s="25" t="str">
        <f t="shared" si="8"/>
        <v>金</v>
      </c>
      <c r="C282" s="29" t="e">
        <f>TEXT(#REF!,"")</f>
        <v>#REF!</v>
      </c>
      <c r="D282" s="167" t="str">
        <f>TEXT(河畔公園!C281,"")</f>
        <v/>
      </c>
      <c r="E282" s="63" t="str">
        <f>TEXT(青木!D281,"")</f>
        <v/>
      </c>
      <c r="F282" s="187" t="str">
        <f>TEXT(青木!E281,"")</f>
        <v/>
      </c>
      <c r="G282" s="75" t="str">
        <f>TEXT(青木!F281,"")</f>
        <v/>
      </c>
    </row>
    <row r="283" spans="1:9" s="7" customFormat="1" ht="24.75" customHeight="1" x14ac:dyDescent="0.15">
      <c r="A283" s="6">
        <f t="shared" si="9"/>
        <v>43106</v>
      </c>
      <c r="B283" s="25" t="str">
        <f t="shared" si="8"/>
        <v>土</v>
      </c>
      <c r="C283" s="29" t="e">
        <f>TEXT(#REF!,"")</f>
        <v>#REF!</v>
      </c>
      <c r="D283" s="167" t="str">
        <f>TEXT(河畔公園!C282,"")</f>
        <v/>
      </c>
      <c r="E283" s="140" t="str">
        <f>TEXT(青木!D282,"")</f>
        <v/>
      </c>
      <c r="F283" s="167" t="str">
        <f>TEXT(青木!E282,"")</f>
        <v/>
      </c>
      <c r="G283" s="64" t="str">
        <f>TEXT(青木!F282,"")</f>
        <v/>
      </c>
    </row>
    <row r="284" spans="1:9" s="7" customFormat="1" ht="24.75" customHeight="1" x14ac:dyDescent="0.15">
      <c r="A284" s="6">
        <f t="shared" si="9"/>
        <v>43107</v>
      </c>
      <c r="B284" s="25" t="str">
        <f t="shared" si="8"/>
        <v>日</v>
      </c>
      <c r="C284" s="29" t="e">
        <f>TEXT(#REF!,"")</f>
        <v>#REF!</v>
      </c>
      <c r="D284" s="167" t="str">
        <f>TEXT(河畔公園!C283,"")</f>
        <v/>
      </c>
      <c r="E284" s="63" t="str">
        <f>TEXT(青木!D283,"")</f>
        <v/>
      </c>
      <c r="F284" s="167" t="str">
        <f>TEXT(青木!E283,"")</f>
        <v/>
      </c>
      <c r="G284" s="64" t="str">
        <f>TEXT(青木!F283,"")</f>
        <v/>
      </c>
    </row>
    <row r="285" spans="1:9" s="7" customFormat="1" ht="24.75" customHeight="1" x14ac:dyDescent="0.15">
      <c r="A285" s="6">
        <f t="shared" si="9"/>
        <v>43108</v>
      </c>
      <c r="B285" s="307" t="str">
        <f t="shared" si="8"/>
        <v>月</v>
      </c>
      <c r="C285" s="29" t="e">
        <f>TEXT(#REF!,"")</f>
        <v>#REF!</v>
      </c>
      <c r="D285" s="167" t="str">
        <f>TEXT(河畔公園!C284,"")</f>
        <v/>
      </c>
      <c r="E285" s="63" t="str">
        <f>TEXT(青木!D284,"")</f>
        <v/>
      </c>
      <c r="F285" s="167" t="str">
        <f>TEXT(青木!E284,"")</f>
        <v/>
      </c>
      <c r="G285" s="75" t="str">
        <f>TEXT(青木!F284,"")</f>
        <v/>
      </c>
    </row>
    <row r="286" spans="1:9" s="7" customFormat="1" ht="24.75" customHeight="1" x14ac:dyDescent="0.15">
      <c r="A286" s="6">
        <f t="shared" si="9"/>
        <v>43109</v>
      </c>
      <c r="B286" s="25" t="str">
        <f t="shared" si="8"/>
        <v>火</v>
      </c>
      <c r="C286" s="29" t="e">
        <f>TEXT(#REF!,"")</f>
        <v>#REF!</v>
      </c>
      <c r="D286" s="167" t="str">
        <f>TEXT(河畔公園!C285,"")</f>
        <v/>
      </c>
      <c r="E286" s="63" t="str">
        <f>TEXT(青木!D285,"")</f>
        <v/>
      </c>
      <c r="F286" s="170" t="str">
        <f>TEXT(青木!E285,"")</f>
        <v/>
      </c>
      <c r="G286" s="75" t="str">
        <f>TEXT(青木!F285,"")</f>
        <v/>
      </c>
    </row>
    <row r="287" spans="1:9" s="7" customFormat="1" ht="24.75" customHeight="1" x14ac:dyDescent="0.15">
      <c r="A287" s="6">
        <f t="shared" si="9"/>
        <v>43110</v>
      </c>
      <c r="B287" s="25" t="str">
        <f t="shared" si="8"/>
        <v>水</v>
      </c>
      <c r="C287" s="29" t="e">
        <f>TEXT(#REF!,"")</f>
        <v>#REF!</v>
      </c>
      <c r="D287" s="167" t="str">
        <f>TEXT(河畔公園!C286,"")</f>
        <v/>
      </c>
      <c r="E287" s="63" t="str">
        <f>TEXT(青木!D286,"")</f>
        <v/>
      </c>
      <c r="F287" s="170" t="str">
        <f>TEXT(青木!E286,"")</f>
        <v/>
      </c>
      <c r="G287" s="75" t="str">
        <f>TEXT(青木!F286,"")</f>
        <v/>
      </c>
    </row>
    <row r="288" spans="1:9" s="7" customFormat="1" ht="24.75" customHeight="1" x14ac:dyDescent="0.15">
      <c r="A288" s="6">
        <f t="shared" si="9"/>
        <v>43111</v>
      </c>
      <c r="B288" s="25" t="str">
        <f t="shared" si="8"/>
        <v>木</v>
      </c>
      <c r="C288" s="29" t="e">
        <f>TEXT(#REF!,"")</f>
        <v>#REF!</v>
      </c>
      <c r="D288" s="167" t="str">
        <f>TEXT(河畔公園!C287,"")</f>
        <v/>
      </c>
      <c r="E288" s="63" t="str">
        <f>TEXT(青木!D287,"")</f>
        <v/>
      </c>
      <c r="F288" s="170" t="str">
        <f>TEXT(青木!E287,"")</f>
        <v/>
      </c>
      <c r="G288" s="75" t="str">
        <f>TEXT(青木!F287,"")</f>
        <v/>
      </c>
    </row>
    <row r="289" spans="1:7" s="7" customFormat="1" ht="24.75" customHeight="1" x14ac:dyDescent="0.15">
      <c r="A289" s="6">
        <f t="shared" si="9"/>
        <v>43112</v>
      </c>
      <c r="B289" s="25" t="str">
        <f t="shared" si="8"/>
        <v>金</v>
      </c>
      <c r="C289" s="29" t="e">
        <f>TEXT(#REF!,"")</f>
        <v>#REF!</v>
      </c>
      <c r="D289" s="167" t="str">
        <f>TEXT(河畔公園!C288,"")</f>
        <v/>
      </c>
      <c r="E289" s="63" t="str">
        <f>TEXT(青木!D288,"")</f>
        <v/>
      </c>
      <c r="F289" s="170" t="str">
        <f>TEXT(青木!E288,"")</f>
        <v/>
      </c>
      <c r="G289" s="75" t="str">
        <f>TEXT(青木!F288,"")</f>
        <v/>
      </c>
    </row>
    <row r="290" spans="1:7" s="7" customFormat="1" ht="24.75" customHeight="1" x14ac:dyDescent="0.15">
      <c r="A290" s="6">
        <f t="shared" si="9"/>
        <v>43113</v>
      </c>
      <c r="B290" s="25" t="str">
        <f t="shared" si="8"/>
        <v>土</v>
      </c>
      <c r="C290" s="29" t="e">
        <f>TEXT(#REF!,"")</f>
        <v>#REF!</v>
      </c>
      <c r="D290" s="167" t="str">
        <f>TEXT(河畔公園!C289,"")</f>
        <v/>
      </c>
      <c r="E290" s="63" t="str">
        <f>TEXT(青木!D289,"")</f>
        <v/>
      </c>
      <c r="F290" s="170" t="str">
        <f>TEXT(青木!E289,"")</f>
        <v/>
      </c>
      <c r="G290" s="75" t="str">
        <f>TEXT(青木!F289,"")</f>
        <v/>
      </c>
    </row>
    <row r="291" spans="1:7" s="7" customFormat="1" ht="24.75" customHeight="1" x14ac:dyDescent="0.15">
      <c r="A291" s="6">
        <f t="shared" si="9"/>
        <v>43114</v>
      </c>
      <c r="B291" s="25" t="str">
        <f t="shared" si="8"/>
        <v>日</v>
      </c>
      <c r="C291" s="29" t="e">
        <f>TEXT(#REF!,"")</f>
        <v>#REF!</v>
      </c>
      <c r="D291" s="167" t="str">
        <f>TEXT(河畔公園!C290,"")</f>
        <v/>
      </c>
      <c r="E291" s="63" t="str">
        <f>TEXT(青木!D290,"")</f>
        <v/>
      </c>
      <c r="F291" s="170" t="str">
        <f>TEXT(青木!E290,"")</f>
        <v/>
      </c>
      <c r="G291" s="75" t="str">
        <f>TEXT(青木!F290,"")</f>
        <v/>
      </c>
    </row>
    <row r="292" spans="1:7" s="7" customFormat="1" ht="24.75" customHeight="1" x14ac:dyDescent="0.15">
      <c r="A292" s="6">
        <f t="shared" si="9"/>
        <v>43115</v>
      </c>
      <c r="B292" s="25" t="str">
        <f t="shared" si="8"/>
        <v>月</v>
      </c>
      <c r="C292" s="29" t="e">
        <f>TEXT(#REF!,"")</f>
        <v>#REF!</v>
      </c>
      <c r="D292" s="167" t="str">
        <f>TEXT(河畔公園!C291,"")</f>
        <v/>
      </c>
      <c r="E292" s="63" t="str">
        <f>TEXT(青木!D291,"")</f>
        <v/>
      </c>
      <c r="F292" s="170" t="str">
        <f>TEXT(青木!E291,"")</f>
        <v/>
      </c>
      <c r="G292" s="75" t="str">
        <f>TEXT(青木!F291,"")</f>
        <v/>
      </c>
    </row>
    <row r="293" spans="1:7" s="7" customFormat="1" ht="24.75" customHeight="1" x14ac:dyDescent="0.15">
      <c r="A293" s="6">
        <f t="shared" si="9"/>
        <v>43116</v>
      </c>
      <c r="B293" s="25" t="str">
        <f t="shared" si="8"/>
        <v>火</v>
      </c>
      <c r="C293" s="29" t="e">
        <f>TEXT(#REF!,"")</f>
        <v>#REF!</v>
      </c>
      <c r="D293" s="167" t="str">
        <f>TEXT(河畔公園!C292,"")</f>
        <v/>
      </c>
      <c r="E293" s="63" t="str">
        <f>TEXT(青木!D292,"")</f>
        <v/>
      </c>
      <c r="F293" s="167" t="str">
        <f>TEXT(青木!E292,"")</f>
        <v/>
      </c>
      <c r="G293" s="123" t="str">
        <f>TEXT(青木!F292,"")</f>
        <v/>
      </c>
    </row>
    <row r="294" spans="1:7" s="7" customFormat="1" ht="24.75" customHeight="1" x14ac:dyDescent="0.15">
      <c r="A294" s="6">
        <f t="shared" si="9"/>
        <v>43117</v>
      </c>
      <c r="B294" s="25" t="str">
        <f t="shared" si="8"/>
        <v>水</v>
      </c>
      <c r="C294" s="29" t="e">
        <f>TEXT(#REF!,"")</f>
        <v>#REF!</v>
      </c>
      <c r="D294" s="167" t="str">
        <f>TEXT(河畔公園!C293,"")</f>
        <v>那須塩原市サッカー協会
少年トレーニングセンター　8：00～17：00</v>
      </c>
      <c r="E294" s="63" t="str">
        <f>TEXT(青木!D293,"")</f>
        <v/>
      </c>
      <c r="F294" s="167" t="str">
        <f>TEXT(青木!E293,"")</f>
        <v/>
      </c>
      <c r="G294" s="123" t="str">
        <f>TEXT(青木!F293,"")</f>
        <v/>
      </c>
    </row>
    <row r="295" spans="1:7" s="7" customFormat="1" ht="24.75" customHeight="1" x14ac:dyDescent="0.15">
      <c r="A295" s="6">
        <f t="shared" si="9"/>
        <v>43118</v>
      </c>
      <c r="B295" s="25" t="str">
        <f t="shared" si="8"/>
        <v>木</v>
      </c>
      <c r="C295" s="29" t="e">
        <f>TEXT(#REF!,"")</f>
        <v>#REF!</v>
      </c>
      <c r="D295" s="167" t="str">
        <f>TEXT(河畔公園!C294,"")</f>
        <v/>
      </c>
      <c r="E295" s="63" t="str">
        <f>TEXT(青木!D294,"")</f>
        <v/>
      </c>
      <c r="F295" s="167" t="str">
        <f>TEXT(青木!E294,"")</f>
        <v/>
      </c>
      <c r="G295" s="64" t="str">
        <f>TEXT(青木!F294,"")</f>
        <v/>
      </c>
    </row>
    <row r="296" spans="1:7" s="7" customFormat="1" ht="24.75" customHeight="1" x14ac:dyDescent="0.15">
      <c r="A296" s="6">
        <f t="shared" si="9"/>
        <v>43119</v>
      </c>
      <c r="B296" s="25" t="str">
        <f t="shared" si="8"/>
        <v>金</v>
      </c>
      <c r="C296" s="29" t="e">
        <f>TEXT(#REF!,"")</f>
        <v>#REF!</v>
      </c>
      <c r="D296" s="167" t="str">
        <f>TEXT(河畔公園!C295,"")</f>
        <v/>
      </c>
      <c r="E296" s="63" t="str">
        <f>TEXT(青木!D295,"")</f>
        <v/>
      </c>
      <c r="F296" s="167" t="str">
        <f>TEXT(青木!E295,"")</f>
        <v/>
      </c>
      <c r="G296" s="64" t="str">
        <f>TEXT(青木!F295,"")</f>
        <v/>
      </c>
    </row>
    <row r="297" spans="1:7" s="7" customFormat="1" ht="24.75" customHeight="1" x14ac:dyDescent="0.15">
      <c r="A297" s="6">
        <f t="shared" si="9"/>
        <v>43120</v>
      </c>
      <c r="B297" s="25" t="str">
        <f t="shared" si="8"/>
        <v>土</v>
      </c>
      <c r="C297" s="29" t="e">
        <f>TEXT(#REF!,"")</f>
        <v>#REF!</v>
      </c>
      <c r="D297" s="167" t="str">
        <f>TEXT(河畔公園!C296,"")</f>
        <v/>
      </c>
      <c r="E297" s="63" t="str">
        <f>TEXT(青木!D296,"")</f>
        <v/>
      </c>
      <c r="F297" s="167" t="str">
        <f>TEXT(青木!E296,"")</f>
        <v/>
      </c>
      <c r="G297" s="75" t="str">
        <f>TEXT(青木!F296,"")</f>
        <v/>
      </c>
    </row>
    <row r="298" spans="1:7" s="7" customFormat="1" ht="24.75" customHeight="1" x14ac:dyDescent="0.15">
      <c r="A298" s="6">
        <f t="shared" si="9"/>
        <v>43121</v>
      </c>
      <c r="B298" s="25" t="str">
        <f t="shared" si="8"/>
        <v>日</v>
      </c>
      <c r="C298" s="29" t="e">
        <f>TEXT(#REF!,"")</f>
        <v>#REF!</v>
      </c>
      <c r="D298" s="167" t="str">
        <f>TEXT(河畔公園!C297,"")</f>
        <v/>
      </c>
      <c r="E298" s="63" t="str">
        <f>TEXT(青木!D297,"")</f>
        <v/>
      </c>
      <c r="F298" s="167" t="str">
        <f>TEXT(青木!E297,"")</f>
        <v/>
      </c>
      <c r="G298" s="75" t="str">
        <f>TEXT(青木!F297,"")</f>
        <v/>
      </c>
    </row>
    <row r="299" spans="1:7" s="7" customFormat="1" ht="24.75" customHeight="1" x14ac:dyDescent="0.15">
      <c r="A299" s="6">
        <f t="shared" si="9"/>
        <v>43122</v>
      </c>
      <c r="B299" s="25" t="str">
        <f t="shared" si="8"/>
        <v>月</v>
      </c>
      <c r="C299" s="29" t="e">
        <f>TEXT(#REF!,"")</f>
        <v>#REF!</v>
      </c>
      <c r="D299" s="167" t="str">
        <f>TEXT(河畔公園!C298,"")</f>
        <v/>
      </c>
      <c r="E299" s="63" t="str">
        <f>TEXT(青木!D298,"")</f>
        <v/>
      </c>
      <c r="F299" s="167" t="str">
        <f>TEXT(青木!E298,"")</f>
        <v/>
      </c>
      <c r="G299" s="75" t="str">
        <f>TEXT(青木!F298,"")</f>
        <v/>
      </c>
    </row>
    <row r="300" spans="1:7" s="7" customFormat="1" ht="24.75" customHeight="1" x14ac:dyDescent="0.15">
      <c r="A300" s="6">
        <f t="shared" si="9"/>
        <v>43123</v>
      </c>
      <c r="B300" s="25" t="str">
        <f t="shared" si="8"/>
        <v>火</v>
      </c>
      <c r="C300" s="29" t="e">
        <f>TEXT(#REF!,"")</f>
        <v>#REF!</v>
      </c>
      <c r="D300" s="167" t="str">
        <f>TEXT(河畔公園!C299,"")</f>
        <v/>
      </c>
      <c r="E300" s="63" t="str">
        <f>TEXT(青木!D299,"")</f>
        <v/>
      </c>
      <c r="F300" s="167" t="str">
        <f>TEXT(青木!E299,"")</f>
        <v/>
      </c>
      <c r="G300" s="122" t="str">
        <f>TEXT(青木!F299,"")</f>
        <v/>
      </c>
    </row>
    <row r="301" spans="1:7" s="7" customFormat="1" ht="24.75" customHeight="1" x14ac:dyDescent="0.15">
      <c r="A301" s="6">
        <f t="shared" si="9"/>
        <v>43124</v>
      </c>
      <c r="B301" s="25" t="str">
        <f t="shared" si="8"/>
        <v>水</v>
      </c>
      <c r="C301" s="29" t="e">
        <f>TEXT(#REF!,"")</f>
        <v>#REF!</v>
      </c>
      <c r="D301" s="167" t="str">
        <f>TEXT(河畔公園!C300,"")</f>
        <v/>
      </c>
      <c r="E301" s="63" t="str">
        <f>TEXT(青木!D300,"")</f>
        <v/>
      </c>
      <c r="F301" s="167" t="str">
        <f>TEXT(青木!E300,"")</f>
        <v/>
      </c>
      <c r="G301" s="122" t="str">
        <f>TEXT(青木!F300,"")</f>
        <v/>
      </c>
    </row>
    <row r="302" spans="1:7" s="7" customFormat="1" ht="24.75" customHeight="1" x14ac:dyDescent="0.15">
      <c r="A302" s="6">
        <f t="shared" si="9"/>
        <v>43125</v>
      </c>
      <c r="B302" s="25" t="str">
        <f t="shared" si="8"/>
        <v>木</v>
      </c>
      <c r="C302" s="29" t="e">
        <f>TEXT(#REF!,"")</f>
        <v>#REF!</v>
      </c>
      <c r="D302" s="167" t="str">
        <f>TEXT(河畔公園!C301,"")</f>
        <v/>
      </c>
      <c r="E302" s="63" t="str">
        <f>TEXT(青木!D301,"")</f>
        <v/>
      </c>
      <c r="F302" s="167" t="str">
        <f>TEXT(青木!E301,"")</f>
        <v/>
      </c>
      <c r="G302" s="74" t="str">
        <f>TEXT(青木!F301,"")</f>
        <v/>
      </c>
    </row>
    <row r="303" spans="1:7" s="7" customFormat="1" ht="24.75" customHeight="1" x14ac:dyDescent="0.15">
      <c r="A303" s="6">
        <f t="shared" si="9"/>
        <v>43126</v>
      </c>
      <c r="B303" s="25" t="str">
        <f t="shared" si="8"/>
        <v>金</v>
      </c>
      <c r="C303" s="29" t="e">
        <f>TEXT(#REF!,"")</f>
        <v>#REF!</v>
      </c>
      <c r="D303" s="167" t="str">
        <f>TEXT(河畔公園!C302,"")</f>
        <v/>
      </c>
      <c r="E303" s="63" t="str">
        <f>TEXT(青木!D302,"")</f>
        <v/>
      </c>
      <c r="F303" s="167" t="str">
        <f>TEXT(青木!E302,"")</f>
        <v/>
      </c>
      <c r="G303" s="80" t="str">
        <f>TEXT(青木!F302,"")</f>
        <v/>
      </c>
    </row>
    <row r="304" spans="1:7" s="7" customFormat="1" ht="24.75" customHeight="1" x14ac:dyDescent="0.15">
      <c r="A304" s="145">
        <f t="shared" si="9"/>
        <v>43127</v>
      </c>
      <c r="B304" s="106" t="str">
        <f t="shared" si="8"/>
        <v>土</v>
      </c>
      <c r="C304" s="79" t="e">
        <f>TEXT(#REF!,"")</f>
        <v>#REF!</v>
      </c>
      <c r="D304" s="178" t="str">
        <f>TEXT(河畔公園!C303,"")</f>
        <v/>
      </c>
      <c r="E304" s="152" t="str">
        <f>TEXT(青木!D303,"")</f>
        <v/>
      </c>
      <c r="F304" s="178" t="str">
        <f>TEXT(青木!E303,"")</f>
        <v/>
      </c>
      <c r="G304" s="127" t="str">
        <f>TEXT(青木!F303,"")</f>
        <v/>
      </c>
    </row>
    <row r="305" spans="1:7" s="7" customFormat="1" ht="24.75" customHeight="1" x14ac:dyDescent="0.15">
      <c r="A305" s="6">
        <f t="shared" si="9"/>
        <v>43128</v>
      </c>
      <c r="B305" s="28" t="str">
        <f t="shared" si="8"/>
        <v>日</v>
      </c>
      <c r="C305" s="61" t="e">
        <f>TEXT(#REF!,"")</f>
        <v>#REF!</v>
      </c>
      <c r="D305" s="176" t="str">
        <f>TEXT(河畔公園!C304,"")</f>
        <v/>
      </c>
      <c r="E305" s="72" t="str">
        <f>TEXT(青木!D304,"")</f>
        <v/>
      </c>
      <c r="F305" s="176" t="str">
        <f>TEXT(青木!E304,"")</f>
        <v/>
      </c>
      <c r="G305" s="59" t="str">
        <f>TEXT(青木!F304,"")</f>
        <v/>
      </c>
    </row>
    <row r="306" spans="1:7" s="7" customFormat="1" ht="24.75" customHeight="1" x14ac:dyDescent="0.15">
      <c r="A306" s="6">
        <f t="shared" si="9"/>
        <v>43129</v>
      </c>
      <c r="B306" s="27" t="str">
        <f t="shared" si="8"/>
        <v>月</v>
      </c>
      <c r="C306" s="41" t="e">
        <f>TEXT(#REF!,"")</f>
        <v>#REF!</v>
      </c>
      <c r="D306" s="172" t="str">
        <f>TEXT(河畔公園!C305,"")</f>
        <v/>
      </c>
      <c r="E306" s="97" t="str">
        <f>TEXT(青木!D305,"")</f>
        <v/>
      </c>
      <c r="F306" s="172" t="str">
        <f>TEXT(青木!E305,"")</f>
        <v/>
      </c>
      <c r="G306" s="85" t="str">
        <f>TEXT(青木!F305,"")</f>
        <v/>
      </c>
    </row>
    <row r="307" spans="1:7" s="7" customFormat="1" ht="24.75" customHeight="1" x14ac:dyDescent="0.15">
      <c r="A307" s="6">
        <f t="shared" si="9"/>
        <v>43130</v>
      </c>
      <c r="B307" s="98" t="str">
        <f t="shared" si="8"/>
        <v>火</v>
      </c>
      <c r="C307" s="69" t="e">
        <f>TEXT(#REF!,"")</f>
        <v>#REF!</v>
      </c>
      <c r="D307" s="175" t="str">
        <f>TEXT(河畔公園!C306,"")</f>
        <v/>
      </c>
      <c r="E307" s="99" t="str">
        <f>TEXT(青木!D306,"")</f>
        <v/>
      </c>
      <c r="F307" s="175" t="str">
        <f>TEXT(青木!E306,"")</f>
        <v/>
      </c>
      <c r="G307" s="148" t="str">
        <f>TEXT(青木!F306,"")</f>
        <v/>
      </c>
    </row>
    <row r="308" spans="1:7" s="7" customFormat="1" ht="24.75" customHeight="1" thickBot="1" x14ac:dyDescent="0.2">
      <c r="A308" s="54">
        <f t="shared" si="9"/>
        <v>43131</v>
      </c>
      <c r="B308" s="103" t="str">
        <f t="shared" si="8"/>
        <v>水</v>
      </c>
      <c r="C308" s="104" t="e">
        <f>TEXT(#REF!,"")</f>
        <v>#REF!</v>
      </c>
      <c r="D308" s="186" t="str">
        <f>TEXT(河畔公園!C307,"")</f>
        <v/>
      </c>
      <c r="E308" s="120" t="str">
        <f>TEXT(青木!D307,"")</f>
        <v/>
      </c>
      <c r="F308" s="186" t="str">
        <f>TEXT(青木!E307,"")</f>
        <v/>
      </c>
      <c r="G308" s="149" t="str">
        <f>TEXT(青木!F307,"")</f>
        <v/>
      </c>
    </row>
    <row r="309" spans="1:7" s="7" customFormat="1" ht="24.75" customHeight="1" x14ac:dyDescent="0.15">
      <c r="A309" s="6">
        <f t="shared" si="9"/>
        <v>43132</v>
      </c>
      <c r="B309" s="28" t="str">
        <f t="shared" si="8"/>
        <v>木</v>
      </c>
      <c r="C309" s="61" t="e">
        <f>TEXT(#REF!,"")</f>
        <v>#REF!</v>
      </c>
      <c r="D309" s="176" t="str">
        <f>TEXT(河畔公園!C308,"")</f>
        <v/>
      </c>
      <c r="E309" s="72" t="str">
        <f>TEXT(青木!D308,"")</f>
        <v/>
      </c>
      <c r="F309" s="188" t="str">
        <f>TEXT(青木!E308,"")</f>
        <v/>
      </c>
      <c r="G309" s="59" t="str">
        <f>TEXT(青木!F308,"")</f>
        <v/>
      </c>
    </row>
    <row r="310" spans="1:7" s="7" customFormat="1" ht="24.75" customHeight="1" x14ac:dyDescent="0.15">
      <c r="A310" s="6">
        <f t="shared" si="9"/>
        <v>43133</v>
      </c>
      <c r="B310" s="25" t="str">
        <f t="shared" si="8"/>
        <v>金</v>
      </c>
      <c r="C310" s="29" t="e">
        <f>TEXT(#REF!,"")</f>
        <v>#REF!</v>
      </c>
      <c r="D310" s="167" t="str">
        <f>TEXT(河畔公園!C309,"")</f>
        <v/>
      </c>
      <c r="E310" s="63" t="str">
        <f>TEXT(青木!D309,"")</f>
        <v/>
      </c>
      <c r="F310" s="167" t="str">
        <f>TEXT(青木!E309,"")</f>
        <v/>
      </c>
      <c r="G310" s="75" t="str">
        <f>TEXT(青木!F309,"")</f>
        <v/>
      </c>
    </row>
    <row r="311" spans="1:7" s="7" customFormat="1" ht="24.75" customHeight="1" x14ac:dyDescent="0.15">
      <c r="A311" s="6">
        <f t="shared" si="9"/>
        <v>43134</v>
      </c>
      <c r="B311" s="25" t="str">
        <f t="shared" si="8"/>
        <v>土</v>
      </c>
      <c r="C311" s="29" t="e">
        <f>TEXT(#REF!,"")</f>
        <v>#REF!</v>
      </c>
      <c r="D311" s="167" t="str">
        <f>TEXT(河畔公園!C310,"")</f>
        <v/>
      </c>
      <c r="E311" s="63" t="str">
        <f>TEXT(青木!D310,"")</f>
        <v/>
      </c>
      <c r="F311" s="167" t="str">
        <f>TEXT(青木!E310,"")</f>
        <v/>
      </c>
      <c r="G311" s="75" t="str">
        <f>TEXT(青木!F310,"")</f>
        <v/>
      </c>
    </row>
    <row r="312" spans="1:7" s="7" customFormat="1" ht="24.75" customHeight="1" x14ac:dyDescent="0.15">
      <c r="A312" s="6">
        <f t="shared" si="9"/>
        <v>43135</v>
      </c>
      <c r="B312" s="25" t="str">
        <f t="shared" si="8"/>
        <v>日</v>
      </c>
      <c r="C312" s="83" t="e">
        <f>TEXT(#REF!,"")</f>
        <v>#REF!</v>
      </c>
      <c r="D312" s="167" t="str">
        <f>TEXT(河畔公園!C311,"")</f>
        <v/>
      </c>
      <c r="E312" s="63" t="str">
        <f>TEXT(青木!D311,"")</f>
        <v/>
      </c>
      <c r="F312" s="167" t="str">
        <f>TEXT(青木!E311,"")</f>
        <v/>
      </c>
      <c r="G312" s="75" t="str">
        <f>TEXT(青木!F311,"")</f>
        <v/>
      </c>
    </row>
    <row r="313" spans="1:7" s="7" customFormat="1" ht="24.75" customHeight="1" x14ac:dyDescent="0.15">
      <c r="A313" s="6">
        <f t="shared" si="9"/>
        <v>43136</v>
      </c>
      <c r="B313" s="25" t="str">
        <f t="shared" si="8"/>
        <v>月</v>
      </c>
      <c r="C313" s="29" t="e">
        <f>TEXT(#REF!,"")</f>
        <v>#REF!</v>
      </c>
      <c r="D313" s="167" t="str">
        <f>TEXT(河畔公園!C312,"")</f>
        <v/>
      </c>
      <c r="E313" s="63" t="str">
        <f>TEXT(青木!D312,"")</f>
        <v/>
      </c>
      <c r="F313" s="167" t="str">
        <f>TEXT(青木!E312,"")</f>
        <v/>
      </c>
      <c r="G313" s="75" t="str">
        <f>TEXT(青木!F312,"")</f>
        <v/>
      </c>
    </row>
    <row r="314" spans="1:7" s="7" customFormat="1" ht="24.75" customHeight="1" x14ac:dyDescent="0.15">
      <c r="A314" s="6">
        <f t="shared" si="9"/>
        <v>43137</v>
      </c>
      <c r="B314" s="25" t="str">
        <f t="shared" si="8"/>
        <v>火</v>
      </c>
      <c r="C314" s="29" t="e">
        <f>TEXT(#REF!,"")</f>
        <v>#REF!</v>
      </c>
      <c r="D314" s="167" t="str">
        <f>TEXT(河畔公園!C313,"")</f>
        <v/>
      </c>
      <c r="E314" s="63" t="str">
        <f>TEXT(青木!D313,"")</f>
        <v>那須地区学体連（サッカー）
那須地区中学校１年生大会　8：30～17：00</v>
      </c>
      <c r="F314" s="187" t="str">
        <f>TEXT(青木!E313,"")</f>
        <v>那須地区学体連（サッカー）
那須地区中学校１年生大会　8：30～17：00</v>
      </c>
      <c r="G314" s="84" t="str">
        <f>TEXT(青木!F313,"")</f>
        <v>那須地区学体連（サッカー）
那須地区中学校１年生大会　8：30～17：00</v>
      </c>
    </row>
    <row r="315" spans="1:7" s="7" customFormat="1" ht="24.75" customHeight="1" x14ac:dyDescent="0.15">
      <c r="A315" s="6">
        <f t="shared" si="9"/>
        <v>43138</v>
      </c>
      <c r="B315" s="25" t="str">
        <f t="shared" si="8"/>
        <v>水</v>
      </c>
      <c r="C315" s="29" t="e">
        <f>TEXT(#REF!,"")</f>
        <v>#REF!</v>
      </c>
      <c r="D315" s="167" t="str">
        <f>TEXT(河畔公園!C314,"")</f>
        <v/>
      </c>
      <c r="E315" s="63" t="str">
        <f>TEXT(青木!D314,"")</f>
        <v/>
      </c>
      <c r="F315" s="167" t="str">
        <f>TEXT(青木!E314,"")</f>
        <v/>
      </c>
      <c r="G315" s="75" t="str">
        <f>TEXT(青木!F314,"")</f>
        <v/>
      </c>
    </row>
    <row r="316" spans="1:7" s="7" customFormat="1" ht="24.75" customHeight="1" x14ac:dyDescent="0.15">
      <c r="A316" s="6">
        <f t="shared" si="9"/>
        <v>43139</v>
      </c>
      <c r="B316" s="25" t="str">
        <f t="shared" si="8"/>
        <v>木</v>
      </c>
      <c r="C316" s="29" t="e">
        <f>TEXT(#REF!,"")</f>
        <v>#REF!</v>
      </c>
      <c r="D316" s="167" t="str">
        <f>TEXT(河畔公園!C315,"")</f>
        <v/>
      </c>
      <c r="E316" s="63" t="str">
        <f>TEXT(青木!D315,"")</f>
        <v/>
      </c>
      <c r="F316" s="167" t="str">
        <f>TEXT(青木!E315,"")</f>
        <v/>
      </c>
      <c r="G316" s="85" t="str">
        <f>TEXT(青木!F315,"")</f>
        <v/>
      </c>
    </row>
    <row r="317" spans="1:7" s="7" customFormat="1" ht="24.75" customHeight="1" x14ac:dyDescent="0.15">
      <c r="A317" s="6">
        <f t="shared" si="9"/>
        <v>43140</v>
      </c>
      <c r="B317" s="25" t="str">
        <f t="shared" si="8"/>
        <v>金</v>
      </c>
      <c r="C317" s="50" t="e">
        <f>TEXT(#REF!,"")</f>
        <v>#REF!</v>
      </c>
      <c r="D317" s="167" t="str">
        <f>TEXT(河畔公園!C316,"")</f>
        <v/>
      </c>
      <c r="E317" s="63" t="str">
        <f>TEXT(青木!D316,"")</f>
        <v/>
      </c>
      <c r="F317" s="167" t="str">
        <f>TEXT(青木!E316,"")</f>
        <v/>
      </c>
      <c r="G317" s="80" t="str">
        <f>TEXT(青木!F316,"")</f>
        <v/>
      </c>
    </row>
    <row r="318" spans="1:7" s="7" customFormat="1" ht="24.75" customHeight="1" x14ac:dyDescent="0.15">
      <c r="A318" s="6">
        <f t="shared" si="9"/>
        <v>43141</v>
      </c>
      <c r="B318" s="25" t="str">
        <f t="shared" si="8"/>
        <v>土</v>
      </c>
      <c r="C318" s="29" t="e">
        <f>TEXT(#REF!,"")</f>
        <v>#REF!</v>
      </c>
      <c r="D318" s="167" t="str">
        <f>TEXT(河畔公園!C317,"")</f>
        <v/>
      </c>
      <c r="E318" s="63" t="str">
        <f>TEXT(青木!D317,"")</f>
        <v/>
      </c>
      <c r="F318" s="167" t="str">
        <f>TEXT(青木!E317,"")</f>
        <v/>
      </c>
      <c r="G318" s="75" t="str">
        <f>TEXT(青木!F317,"")</f>
        <v/>
      </c>
    </row>
    <row r="319" spans="1:7" s="7" customFormat="1" ht="24.75" customHeight="1" x14ac:dyDescent="0.15">
      <c r="A319" s="6">
        <f t="shared" si="9"/>
        <v>43142</v>
      </c>
      <c r="B319" s="25" t="str">
        <f t="shared" si="8"/>
        <v>日</v>
      </c>
      <c r="C319" s="83" t="e">
        <f>TEXT(#REF!,"")</f>
        <v>#REF!</v>
      </c>
      <c r="D319" s="167" t="str">
        <f>TEXT(河畔公園!C318,"")</f>
        <v/>
      </c>
      <c r="E319" s="63" t="str">
        <f>TEXT(青木!D318,"")</f>
        <v/>
      </c>
      <c r="F319" s="167" t="str">
        <f>TEXT(青木!E318,"")</f>
        <v/>
      </c>
      <c r="G319" s="75" t="str">
        <f>TEXT(青木!F318,"")</f>
        <v/>
      </c>
    </row>
    <row r="320" spans="1:7" s="7" customFormat="1" ht="24.75" customHeight="1" x14ac:dyDescent="0.15">
      <c r="A320" s="6">
        <f t="shared" si="9"/>
        <v>43143</v>
      </c>
      <c r="B320" s="307" t="str">
        <f t="shared" si="8"/>
        <v>月</v>
      </c>
      <c r="C320" s="29" t="e">
        <f>TEXT(#REF!,"")</f>
        <v>#REF!</v>
      </c>
      <c r="D320" s="167" t="str">
        <f>TEXT(河畔公園!C319,"")</f>
        <v/>
      </c>
      <c r="E320" s="63" t="str">
        <f>TEXT(青木!D319,"")</f>
        <v/>
      </c>
      <c r="F320" s="172" t="str">
        <f>TEXT(青木!E319,"")</f>
        <v/>
      </c>
      <c r="G320" s="75" t="str">
        <f>TEXT(青木!F319,"")</f>
        <v/>
      </c>
    </row>
    <row r="321" spans="1:7" s="7" customFormat="1" ht="24.75" customHeight="1" x14ac:dyDescent="0.15">
      <c r="A321" s="6">
        <f t="shared" si="9"/>
        <v>43144</v>
      </c>
      <c r="B321" s="25" t="str">
        <f t="shared" si="8"/>
        <v>火</v>
      </c>
      <c r="C321" s="29" t="e">
        <f>TEXT(#REF!,"")</f>
        <v>#REF!</v>
      </c>
      <c r="D321" s="167" t="str">
        <f>TEXT(河畔公園!C320,"")</f>
        <v/>
      </c>
      <c r="E321" s="63" t="str">
        <f>TEXT(青木!D320,"")</f>
        <v>那須地区学体連（サッカー）
那須地区中学校１年生大会　8：30～17：00</v>
      </c>
      <c r="F321" s="172" t="str">
        <f>TEXT(青木!E320,"")</f>
        <v>那須地区学体連（サッカー）
那須地区中学校１年生大会　8：30～17：00</v>
      </c>
      <c r="G321" s="65" t="str">
        <f>TEXT(青木!F320,"")</f>
        <v>那須地区学体連（サッカー）
那須地区中学校１年生大会　8：30～17：00</v>
      </c>
    </row>
    <row r="322" spans="1:7" s="7" customFormat="1" ht="24.75" customHeight="1" x14ac:dyDescent="0.15">
      <c r="A322" s="6">
        <f t="shared" si="9"/>
        <v>43145</v>
      </c>
      <c r="B322" s="25" t="str">
        <f t="shared" si="8"/>
        <v>水</v>
      </c>
      <c r="C322" s="29" t="e">
        <f>TEXT(#REF!,"")</f>
        <v>#REF!</v>
      </c>
      <c r="D322" s="167" t="str">
        <f>TEXT(河畔公園!C321,"")</f>
        <v/>
      </c>
      <c r="E322" s="92" t="str">
        <f>TEXT(青木!D321,"")</f>
        <v>那須地区学体連（サッカー）
那須地区中学校１年生大会予備日　8：30～17：00</v>
      </c>
      <c r="F322" s="189" t="str">
        <f>TEXT(青木!E321,"")</f>
        <v>那須地区学体連（サッカー）
那須地区中学校１年生大会予備日　8：30～17：00</v>
      </c>
      <c r="G322" s="124" t="str">
        <f>TEXT(青木!F321,"")</f>
        <v>那須地区学体連（サッカー）
那須地区中学校１年生大会予備日　8：30～17：00</v>
      </c>
    </row>
    <row r="323" spans="1:7" s="7" customFormat="1" ht="24.75" customHeight="1" x14ac:dyDescent="0.15">
      <c r="A323" s="6">
        <f t="shared" si="9"/>
        <v>43146</v>
      </c>
      <c r="B323" s="25" t="str">
        <f t="shared" si="8"/>
        <v>木</v>
      </c>
      <c r="C323" s="29" t="e">
        <f>TEXT(#REF!,"")</f>
        <v>#REF!</v>
      </c>
      <c r="D323" s="167" t="str">
        <f>TEXT(河畔公園!C322,"")</f>
        <v/>
      </c>
      <c r="E323" s="92" t="str">
        <f>TEXT(青木!D322,"")</f>
        <v/>
      </c>
      <c r="F323" s="189" t="str">
        <f>TEXT(青木!E322,"")</f>
        <v/>
      </c>
      <c r="G323" s="125" t="str">
        <f>TEXT(青木!F322,"")</f>
        <v/>
      </c>
    </row>
    <row r="324" spans="1:7" s="7" customFormat="1" ht="24.75" customHeight="1" x14ac:dyDescent="0.15">
      <c r="A324" s="6">
        <f t="shared" si="9"/>
        <v>43147</v>
      </c>
      <c r="B324" s="25" t="str">
        <f t="shared" ref="B324:B367" si="10">TEXT(A324,"aaa")</f>
        <v>金</v>
      </c>
      <c r="C324" s="29" t="e">
        <f>TEXT(#REF!,"")</f>
        <v>#REF!</v>
      </c>
      <c r="D324" s="167" t="str">
        <f>TEXT(河畔公園!C323,"")</f>
        <v/>
      </c>
      <c r="E324" s="63" t="str">
        <f>TEXT(青木!D323,"")</f>
        <v/>
      </c>
      <c r="F324" s="172" t="str">
        <f>TEXT(青木!E323,"")</f>
        <v/>
      </c>
      <c r="G324" s="86" t="str">
        <f>TEXT(青木!F323,"")</f>
        <v/>
      </c>
    </row>
    <row r="325" spans="1:7" s="7" customFormat="1" ht="24.75" customHeight="1" x14ac:dyDescent="0.15">
      <c r="A325" s="6">
        <f t="shared" si="9"/>
        <v>43148</v>
      </c>
      <c r="B325" s="25" t="str">
        <f t="shared" si="10"/>
        <v>土</v>
      </c>
      <c r="C325" s="29" t="e">
        <f>TEXT(#REF!,"")</f>
        <v>#REF!</v>
      </c>
      <c r="D325" s="167" t="str">
        <f>TEXT(河畔公園!C324,"")</f>
        <v/>
      </c>
      <c r="E325" s="63" t="str">
        <f>TEXT(青木!D324,"")</f>
        <v/>
      </c>
      <c r="F325" s="172" t="str">
        <f>TEXT(青木!E324,"")</f>
        <v/>
      </c>
      <c r="G325" s="65" t="str">
        <f>TEXT(青木!F324,"")</f>
        <v/>
      </c>
    </row>
    <row r="326" spans="1:7" s="7" customFormat="1" ht="24.75" customHeight="1" x14ac:dyDescent="0.15">
      <c r="A326" s="6">
        <f t="shared" ref="A326:A336" si="11">A325+1</f>
        <v>43149</v>
      </c>
      <c r="B326" s="25" t="str">
        <f t="shared" si="10"/>
        <v>日</v>
      </c>
      <c r="C326" s="29" t="e">
        <f>TEXT(#REF!,"")</f>
        <v>#REF!</v>
      </c>
      <c r="D326" s="167" t="str">
        <f>TEXT(河畔公園!C325,"")</f>
        <v/>
      </c>
      <c r="E326" s="63" t="str">
        <f>TEXT(青木!D325,"")</f>
        <v/>
      </c>
      <c r="F326" s="172" t="str">
        <f>TEXT(青木!E325,"")</f>
        <v/>
      </c>
      <c r="G326" s="75" t="str">
        <f>TEXT(青木!F325,"")</f>
        <v/>
      </c>
    </row>
    <row r="327" spans="1:7" s="7" customFormat="1" ht="24.75" customHeight="1" x14ac:dyDescent="0.15">
      <c r="A327" s="6">
        <f t="shared" si="11"/>
        <v>43150</v>
      </c>
      <c r="B327" s="25" t="str">
        <f t="shared" si="10"/>
        <v>月</v>
      </c>
      <c r="C327" s="29" t="e">
        <f>TEXT(#REF!,"")</f>
        <v>#REF!</v>
      </c>
      <c r="D327" s="167" t="str">
        <f>TEXT(河畔公園!C326,"")</f>
        <v/>
      </c>
      <c r="E327" s="63" t="str">
        <f>TEXT(青木!D326,"")</f>
        <v/>
      </c>
      <c r="F327" s="172" t="str">
        <f>TEXT(青木!E326,"")</f>
        <v/>
      </c>
      <c r="G327" s="75" t="str">
        <f>TEXT(青木!F326,"")</f>
        <v/>
      </c>
    </row>
    <row r="328" spans="1:7" s="7" customFormat="1" ht="24.75" customHeight="1" x14ac:dyDescent="0.15">
      <c r="A328" s="6">
        <f t="shared" si="11"/>
        <v>43151</v>
      </c>
      <c r="B328" s="25" t="str">
        <f t="shared" si="10"/>
        <v>火</v>
      </c>
      <c r="C328" s="29" t="e">
        <f>TEXT(#REF!,"")</f>
        <v>#REF!</v>
      </c>
      <c r="D328" s="167" t="str">
        <f>TEXT(河畔公園!C327,"")</f>
        <v/>
      </c>
      <c r="E328" s="63" t="str">
        <f>TEXT(青木!D327,"")</f>
        <v/>
      </c>
      <c r="F328" s="167" t="str">
        <f>TEXT(青木!E327,"")</f>
        <v/>
      </c>
      <c r="G328" s="122" t="str">
        <f>TEXT(青木!F327,"")</f>
        <v/>
      </c>
    </row>
    <row r="329" spans="1:7" s="7" customFormat="1" ht="24.75" customHeight="1" x14ac:dyDescent="0.15">
      <c r="A329" s="6">
        <f t="shared" si="11"/>
        <v>43152</v>
      </c>
      <c r="B329" s="25" t="str">
        <f t="shared" si="10"/>
        <v>水</v>
      </c>
      <c r="C329" s="29" t="e">
        <f>TEXT(#REF!,"")</f>
        <v>#REF!</v>
      </c>
      <c r="D329" s="167" t="str">
        <f>TEXT(河畔公園!C328,"")</f>
        <v/>
      </c>
      <c r="E329" s="63" t="str">
        <f>TEXT(青木!D328,"")</f>
        <v/>
      </c>
      <c r="F329" s="167" t="str">
        <f>TEXT(青木!E328,"")</f>
        <v/>
      </c>
      <c r="G329" s="122" t="str">
        <f>TEXT(青木!F328,"")</f>
        <v/>
      </c>
    </row>
    <row r="330" spans="1:7" s="7" customFormat="1" ht="24.75" customHeight="1" x14ac:dyDescent="0.15">
      <c r="A330" s="145">
        <f t="shared" si="11"/>
        <v>43153</v>
      </c>
      <c r="B330" s="106" t="str">
        <f t="shared" si="10"/>
        <v>木</v>
      </c>
      <c r="C330" s="79" t="e">
        <f>TEXT(#REF!,"")</f>
        <v>#REF!</v>
      </c>
      <c r="D330" s="178" t="str">
        <f>TEXT(河畔公園!C329,"")</f>
        <v/>
      </c>
      <c r="E330" s="152" t="str">
        <f>TEXT(青木!D329,"")</f>
        <v/>
      </c>
      <c r="F330" s="178" t="str">
        <f>TEXT(青木!E329,"")</f>
        <v/>
      </c>
      <c r="G330" s="127" t="str">
        <f>TEXT(青木!F329,"")</f>
        <v/>
      </c>
    </row>
    <row r="331" spans="1:7" s="7" customFormat="1" ht="24.75" customHeight="1" x14ac:dyDescent="0.15">
      <c r="A331" s="6">
        <f t="shared" si="11"/>
        <v>43154</v>
      </c>
      <c r="B331" s="28" t="str">
        <f t="shared" si="10"/>
        <v>金</v>
      </c>
      <c r="C331" s="61" t="e">
        <f>TEXT(#REF!,"")</f>
        <v>#REF!</v>
      </c>
      <c r="D331" s="176" t="str">
        <f>TEXT(河畔公園!C330,"")</f>
        <v/>
      </c>
      <c r="E331" s="72" t="str">
        <f>TEXT(青木!D330,"")</f>
        <v/>
      </c>
      <c r="F331" s="176" t="str">
        <f>TEXT(青木!E330,"")</f>
        <v/>
      </c>
      <c r="G331" s="100" t="str">
        <f>TEXT(青木!F330,"")</f>
        <v/>
      </c>
    </row>
    <row r="332" spans="1:7" s="7" customFormat="1" ht="24.75" customHeight="1" x14ac:dyDescent="0.15">
      <c r="A332" s="6">
        <f t="shared" si="11"/>
        <v>43155</v>
      </c>
      <c r="B332" s="25" t="str">
        <f t="shared" si="10"/>
        <v>土</v>
      </c>
      <c r="C332" s="29" t="e">
        <f>TEXT(#REF!,"")</f>
        <v>#REF!</v>
      </c>
      <c r="D332" s="167" t="str">
        <f>TEXT(河畔公園!C331,"")</f>
        <v/>
      </c>
      <c r="E332" s="63" t="str">
        <f>TEXT(青木!D331,"")</f>
        <v/>
      </c>
      <c r="F332" s="167" t="str">
        <f>TEXT(青木!E331,"")</f>
        <v/>
      </c>
      <c r="G332" s="59" t="str">
        <f>TEXT(青木!F331,"")</f>
        <v/>
      </c>
    </row>
    <row r="333" spans="1:7" s="7" customFormat="1" ht="24.75" customHeight="1" x14ac:dyDescent="0.15">
      <c r="A333" s="6">
        <f t="shared" si="11"/>
        <v>43156</v>
      </c>
      <c r="B333" s="25" t="str">
        <f t="shared" si="10"/>
        <v>日</v>
      </c>
      <c r="C333" s="29" t="e">
        <f>TEXT(#REF!,"")</f>
        <v>#REF!</v>
      </c>
      <c r="D333" s="167" t="str">
        <f>TEXT(河畔公園!C332,"")</f>
        <v/>
      </c>
      <c r="E333" s="63" t="str">
        <f>TEXT(青木!D332,"")</f>
        <v/>
      </c>
      <c r="F333" s="167" t="str">
        <f>TEXT(青木!E332,"")</f>
        <v/>
      </c>
      <c r="G333" s="75" t="str">
        <f>TEXT(青木!F332,"")</f>
        <v/>
      </c>
    </row>
    <row r="334" spans="1:7" s="7" customFormat="1" ht="24.75" customHeight="1" x14ac:dyDescent="0.15">
      <c r="A334" s="6">
        <f t="shared" si="11"/>
        <v>43157</v>
      </c>
      <c r="B334" s="25" t="str">
        <f t="shared" si="10"/>
        <v>月</v>
      </c>
      <c r="C334" s="29" t="e">
        <f>TEXT(#REF!,"")</f>
        <v>#REF!</v>
      </c>
      <c r="D334" s="167" t="str">
        <f>TEXT(河畔公園!C333,"")</f>
        <v/>
      </c>
      <c r="E334" s="63" t="str">
        <f>TEXT(青木!D333,"")</f>
        <v/>
      </c>
      <c r="F334" s="167" t="str">
        <f>TEXT(青木!E333,"")</f>
        <v/>
      </c>
      <c r="G334" s="75" t="str">
        <f>TEXT(青木!F333,"")</f>
        <v/>
      </c>
    </row>
    <row r="335" spans="1:7" s="7" customFormat="1" ht="24.75" customHeight="1" x14ac:dyDescent="0.15">
      <c r="A335" s="6">
        <f t="shared" si="11"/>
        <v>43158</v>
      </c>
      <c r="B335" s="27" t="str">
        <f t="shared" si="10"/>
        <v>火</v>
      </c>
      <c r="C335" s="41" t="e">
        <f>TEXT(#REF!,"")</f>
        <v>#REF!</v>
      </c>
      <c r="D335" s="172" t="str">
        <f>TEXT(河畔公園!C334,"")</f>
        <v/>
      </c>
      <c r="E335" s="97" t="str">
        <f>TEXT(青木!D334,"")</f>
        <v/>
      </c>
      <c r="F335" s="172" t="str">
        <f>TEXT(青木!E334,"")</f>
        <v/>
      </c>
      <c r="G335" s="85" t="str">
        <f>TEXT(青木!F334,"")</f>
        <v/>
      </c>
    </row>
    <row r="336" spans="1:7" s="7" customFormat="1" ht="24.75" customHeight="1" x14ac:dyDescent="0.15">
      <c r="A336" s="6">
        <f t="shared" si="11"/>
        <v>43159</v>
      </c>
      <c r="B336" s="98" t="str">
        <f t="shared" si="10"/>
        <v>水</v>
      </c>
      <c r="C336" s="69" t="e">
        <f>TEXT(#REF!,"")</f>
        <v>#REF!</v>
      </c>
      <c r="D336" s="175" t="str">
        <f>TEXT(河畔公園!C335,"")</f>
        <v/>
      </c>
      <c r="E336" s="69" t="str">
        <f>TEXT(青木!D335,"")</f>
        <v/>
      </c>
      <c r="F336" s="175" t="str">
        <f>TEXT(青木!E335,"")</f>
        <v/>
      </c>
      <c r="G336" s="105" t="str">
        <f>TEXT(青木!F335,"")</f>
        <v/>
      </c>
    </row>
    <row r="337" spans="1:7" s="7" customFormat="1" ht="24.75" customHeight="1" x14ac:dyDescent="0.15">
      <c r="A337" s="6">
        <f>A336+1</f>
        <v>43160</v>
      </c>
      <c r="B337" s="98" t="str">
        <f>TEXT(A337,"aaa")</f>
        <v>木</v>
      </c>
      <c r="C337" s="134"/>
      <c r="D337" s="175" t="str">
        <f>TEXT(河畔公園!C336,"")</f>
        <v/>
      </c>
      <c r="E337" s="134"/>
      <c r="F337" s="173"/>
      <c r="G337" s="105" t="str">
        <f>TEXT(青木!F336,"")</f>
        <v/>
      </c>
    </row>
    <row r="338" spans="1:7" s="7" customFormat="1" ht="24.75" customHeight="1" x14ac:dyDescent="0.15">
      <c r="A338" s="6">
        <f t="shared" ref="A338:A367" si="12">A337+1</f>
        <v>43161</v>
      </c>
      <c r="B338" s="28" t="str">
        <f t="shared" si="10"/>
        <v>金</v>
      </c>
      <c r="C338" s="29" t="e">
        <f>TEXT(#REF!,"")</f>
        <v>#REF!</v>
      </c>
      <c r="D338" s="175" t="str">
        <f>TEXT(河畔公園!C337,"")</f>
        <v/>
      </c>
      <c r="E338" s="29" t="str">
        <f>TEXT(青木!D337,"")</f>
        <v/>
      </c>
      <c r="F338" s="187" t="str">
        <f>TEXT(青木!E337,"")</f>
        <v/>
      </c>
      <c r="G338" s="105" t="str">
        <f>TEXT(青木!F337,"")</f>
        <v/>
      </c>
    </row>
    <row r="339" spans="1:7" s="7" customFormat="1" ht="24.75" customHeight="1" x14ac:dyDescent="0.15">
      <c r="A339" s="6">
        <f t="shared" si="12"/>
        <v>43162</v>
      </c>
      <c r="B339" s="28" t="str">
        <f t="shared" si="10"/>
        <v>土</v>
      </c>
      <c r="C339" s="29" t="e">
        <f>TEXT(#REF!,"")</f>
        <v>#REF!</v>
      </c>
      <c r="D339" s="167" t="str">
        <f>TEXT(河畔公園!C338,"")</f>
        <v/>
      </c>
      <c r="E339" s="29" t="str">
        <f>TEXT(青木!D338,"")</f>
        <v/>
      </c>
      <c r="F339" s="167" t="str">
        <f>TEXT(青木!E338,"")</f>
        <v/>
      </c>
      <c r="G339" s="75" t="str">
        <f>TEXT(青木!F338,"")</f>
        <v/>
      </c>
    </row>
    <row r="340" spans="1:7" s="7" customFormat="1" ht="24.75" customHeight="1" x14ac:dyDescent="0.15">
      <c r="A340" s="6">
        <f t="shared" si="12"/>
        <v>43163</v>
      </c>
      <c r="B340" s="25" t="str">
        <f t="shared" si="10"/>
        <v>日</v>
      </c>
      <c r="C340" s="29" t="e">
        <f>TEXT(#REF!,"")</f>
        <v>#REF!</v>
      </c>
      <c r="D340" s="167" t="str">
        <f>TEXT(河畔公園!C339,"")</f>
        <v/>
      </c>
      <c r="E340" s="63" t="str">
        <f>TEXT(青木!D339,"")</f>
        <v/>
      </c>
      <c r="F340" s="167" t="str">
        <f>TEXT(青木!E339,"")</f>
        <v/>
      </c>
      <c r="G340" s="75" t="str">
        <f>TEXT(青木!F339,"")</f>
        <v/>
      </c>
    </row>
    <row r="341" spans="1:7" s="7" customFormat="1" ht="24.75" customHeight="1" x14ac:dyDescent="0.15">
      <c r="A341" s="6">
        <f t="shared" si="12"/>
        <v>43164</v>
      </c>
      <c r="B341" s="25" t="str">
        <f t="shared" si="10"/>
        <v>月</v>
      </c>
      <c r="C341" s="29" t="e">
        <f>TEXT(#REF!,"")</f>
        <v>#REF!</v>
      </c>
      <c r="D341" s="167" t="str">
        <f>TEXT(河畔公園!C340,"")</f>
        <v/>
      </c>
      <c r="E341" s="63" t="str">
        <f>TEXT(青木!D340,"")</f>
        <v/>
      </c>
      <c r="F341" s="167" t="str">
        <f>TEXT(青木!E340,"")</f>
        <v/>
      </c>
      <c r="G341" s="75" t="str">
        <f>TEXT(青木!F340,"")</f>
        <v/>
      </c>
    </row>
    <row r="342" spans="1:7" s="7" customFormat="1" ht="24.75" customHeight="1" x14ac:dyDescent="0.15">
      <c r="A342" s="6">
        <f t="shared" si="12"/>
        <v>43165</v>
      </c>
      <c r="B342" s="25" t="str">
        <f t="shared" si="10"/>
        <v>火</v>
      </c>
      <c r="C342" s="29" t="e">
        <f>TEXT(#REF!,"")</f>
        <v>#REF!</v>
      </c>
      <c r="D342" s="167" t="str">
        <f>TEXT(河畔公園!C341,"")</f>
        <v/>
      </c>
      <c r="E342" s="63" t="str">
        <f>TEXT(青木!D341,"")</f>
        <v/>
      </c>
      <c r="F342" s="167" t="str">
        <f>TEXT(青木!E341,"")</f>
        <v/>
      </c>
      <c r="G342" s="123" t="str">
        <f>TEXT(青木!F341,"")</f>
        <v/>
      </c>
    </row>
    <row r="343" spans="1:7" s="7" customFormat="1" ht="24.75" customHeight="1" x14ac:dyDescent="0.15">
      <c r="A343" s="6">
        <f t="shared" si="12"/>
        <v>43166</v>
      </c>
      <c r="B343" s="25" t="str">
        <f t="shared" si="10"/>
        <v>水</v>
      </c>
      <c r="C343" s="89" t="e">
        <f>TEXT(#REF!,"")</f>
        <v>#REF!</v>
      </c>
      <c r="D343" s="167" t="str">
        <f>TEXT(河畔公園!C342,"")</f>
        <v/>
      </c>
      <c r="E343" s="63" t="str">
        <f>TEXT(青木!D342,"")</f>
        <v/>
      </c>
      <c r="F343" s="167" t="str">
        <f>TEXT(青木!E342,"")</f>
        <v/>
      </c>
      <c r="G343" s="75" t="str">
        <f>TEXT(青木!F342,"")</f>
        <v/>
      </c>
    </row>
    <row r="344" spans="1:7" s="7" customFormat="1" ht="24.75" customHeight="1" x14ac:dyDescent="0.15">
      <c r="A344" s="6">
        <f t="shared" si="12"/>
        <v>43167</v>
      </c>
      <c r="B344" s="25" t="str">
        <f t="shared" si="10"/>
        <v>木</v>
      </c>
      <c r="C344" s="29" t="e">
        <f>TEXT(#REF!,"")</f>
        <v>#REF!</v>
      </c>
      <c r="D344" s="167" t="str">
        <f>TEXT(河畔公園!C343,"")</f>
        <v/>
      </c>
      <c r="E344" s="63" t="str">
        <f>TEXT(青木!D343,"")</f>
        <v/>
      </c>
      <c r="F344" s="167" t="str">
        <f>TEXT(青木!E343,"")</f>
        <v/>
      </c>
      <c r="G344" s="75" t="str">
        <f>TEXT(青木!F343,"")</f>
        <v/>
      </c>
    </row>
    <row r="345" spans="1:7" s="7" customFormat="1" ht="24.75" customHeight="1" x14ac:dyDescent="0.15">
      <c r="A345" s="6">
        <f t="shared" si="12"/>
        <v>43168</v>
      </c>
      <c r="B345" s="25" t="str">
        <f t="shared" si="10"/>
        <v>金</v>
      </c>
      <c r="C345" s="29" t="e">
        <f>TEXT(#REF!,"")</f>
        <v>#REF!</v>
      </c>
      <c r="D345" s="167" t="str">
        <f>TEXT(河畔公園!C344,"")</f>
        <v/>
      </c>
      <c r="E345" s="63" t="str">
        <f>TEXT(青木!D344,"")</f>
        <v/>
      </c>
      <c r="F345" s="167" t="str">
        <f>TEXT(青木!E344,"")</f>
        <v/>
      </c>
      <c r="G345" s="75" t="str">
        <f>TEXT(青木!F344,"")</f>
        <v/>
      </c>
    </row>
    <row r="346" spans="1:7" s="7" customFormat="1" ht="24.75" customHeight="1" x14ac:dyDescent="0.15">
      <c r="A346" s="6">
        <f t="shared" si="12"/>
        <v>43169</v>
      </c>
      <c r="B346" s="25" t="str">
        <f t="shared" si="10"/>
        <v>土</v>
      </c>
      <c r="C346" s="61" t="e">
        <f>TEXT(#REF!,"")</f>
        <v>#REF!</v>
      </c>
      <c r="D346" s="167" t="str">
        <f>TEXT(河畔公園!C345,"")</f>
        <v/>
      </c>
      <c r="E346" s="63" t="str">
        <f>TEXT(青木!D345,"")</f>
        <v/>
      </c>
      <c r="F346" s="167" t="str">
        <f>TEXT(青木!E345,"")</f>
        <v/>
      </c>
      <c r="G346" s="76" t="str">
        <f>TEXT(青木!F345,"")</f>
        <v/>
      </c>
    </row>
    <row r="347" spans="1:7" s="7" customFormat="1" ht="24.75" customHeight="1" x14ac:dyDescent="0.15">
      <c r="A347" s="6">
        <f t="shared" si="12"/>
        <v>43170</v>
      </c>
      <c r="B347" s="25" t="str">
        <f t="shared" si="10"/>
        <v>日</v>
      </c>
      <c r="C347" s="29" t="e">
        <f>TEXT(#REF!,"")</f>
        <v>#REF!</v>
      </c>
      <c r="D347" s="167" t="str">
        <f>TEXT(河畔公園!C346,"")</f>
        <v/>
      </c>
      <c r="E347" s="63" t="str">
        <f>TEXT(青木!D346,"")</f>
        <v/>
      </c>
      <c r="F347" s="167" t="str">
        <f>TEXT(青木!E346,"")</f>
        <v/>
      </c>
      <c r="G347" s="75" t="str">
        <f>TEXT(青木!F346,"")</f>
        <v/>
      </c>
    </row>
    <row r="348" spans="1:7" s="7" customFormat="1" ht="24.75" customHeight="1" x14ac:dyDescent="0.15">
      <c r="A348" s="6">
        <f t="shared" si="12"/>
        <v>43171</v>
      </c>
      <c r="B348" s="25" t="str">
        <f t="shared" si="10"/>
        <v>月</v>
      </c>
      <c r="C348" s="50" t="e">
        <f>TEXT(#REF!,"")</f>
        <v>#REF!</v>
      </c>
      <c r="D348" s="167" t="str">
        <f>TEXT(河畔公園!C347,"")</f>
        <v/>
      </c>
      <c r="E348" s="63" t="str">
        <f>TEXT(青木!D347,"")</f>
        <v/>
      </c>
      <c r="F348" s="167" t="str">
        <f>TEXT(青木!E347,"")</f>
        <v/>
      </c>
      <c r="G348" s="122" t="str">
        <f>TEXT(青木!F347,"")</f>
        <v/>
      </c>
    </row>
    <row r="349" spans="1:7" s="7" customFormat="1" ht="24.75" customHeight="1" x14ac:dyDescent="0.15">
      <c r="A349" s="6">
        <f t="shared" si="12"/>
        <v>43172</v>
      </c>
      <c r="B349" s="25" t="str">
        <f t="shared" si="10"/>
        <v>火</v>
      </c>
      <c r="C349" s="29" t="e">
        <f>TEXT(#REF!,"")</f>
        <v>#REF!</v>
      </c>
      <c r="D349" s="167" t="str">
        <f>TEXT(河畔公園!C348,"")</f>
        <v/>
      </c>
      <c r="E349" s="63" t="str">
        <f>TEXT(青木!D348,"")</f>
        <v/>
      </c>
      <c r="F349" s="167" t="str">
        <f>TEXT(青木!E348,"")</f>
        <v/>
      </c>
      <c r="G349" s="122" t="str">
        <f>TEXT(青木!F348,"")</f>
        <v/>
      </c>
    </row>
    <row r="350" spans="1:7" s="7" customFormat="1" ht="24.75" customHeight="1" x14ac:dyDescent="0.15">
      <c r="A350" s="6">
        <f t="shared" si="12"/>
        <v>43173</v>
      </c>
      <c r="B350" s="25" t="str">
        <f t="shared" si="10"/>
        <v>水</v>
      </c>
      <c r="C350" s="29" t="e">
        <f>TEXT(#REF!,"")</f>
        <v>#REF!</v>
      </c>
      <c r="D350" s="167" t="str">
        <f>TEXT(河畔公園!C349,"")</f>
        <v/>
      </c>
      <c r="E350" s="63" t="str">
        <f>TEXT(青木!D349,"")</f>
        <v/>
      </c>
      <c r="F350" s="167" t="str">
        <f>TEXT(青木!E349,"")</f>
        <v/>
      </c>
      <c r="G350" s="122" t="str">
        <f>TEXT(青木!F349,"")</f>
        <v/>
      </c>
    </row>
    <row r="351" spans="1:7" s="7" customFormat="1" ht="24.75" customHeight="1" x14ac:dyDescent="0.15">
      <c r="A351" s="6">
        <f t="shared" si="12"/>
        <v>43174</v>
      </c>
      <c r="B351" s="25" t="str">
        <f t="shared" si="10"/>
        <v>木</v>
      </c>
      <c r="C351" s="29" t="e">
        <f>TEXT(#REF!,"")</f>
        <v>#REF!</v>
      </c>
      <c r="D351" s="167" t="str">
        <f>TEXT(河畔公園!C350,"")</f>
        <v/>
      </c>
      <c r="E351" s="63" t="str">
        <f>TEXT(青木!D350,"")</f>
        <v/>
      </c>
      <c r="F351" s="167" t="str">
        <f>TEXT(青木!E350,"")</f>
        <v/>
      </c>
      <c r="G351" s="122" t="str">
        <f>TEXT(青木!F350,"")</f>
        <v/>
      </c>
    </row>
    <row r="352" spans="1:7" s="7" customFormat="1" ht="24.75" customHeight="1" x14ac:dyDescent="0.15">
      <c r="A352" s="6">
        <f t="shared" si="12"/>
        <v>43175</v>
      </c>
      <c r="B352" s="25" t="str">
        <f t="shared" si="10"/>
        <v>金</v>
      </c>
      <c r="C352" s="29" t="e">
        <f>TEXT(#REF!,"")</f>
        <v>#REF!</v>
      </c>
      <c r="D352" s="167" t="str">
        <f>TEXT(河畔公園!C351,"")</f>
        <v/>
      </c>
      <c r="E352" s="63" t="str">
        <f>TEXT(青木!D351,"")</f>
        <v/>
      </c>
      <c r="F352" s="167" t="str">
        <f>TEXT(青木!E351,"")</f>
        <v/>
      </c>
      <c r="G352" s="122" t="str">
        <f>TEXT(青木!F351,"")</f>
        <v/>
      </c>
    </row>
    <row r="353" spans="1:8" s="7" customFormat="1" ht="24.75" customHeight="1" x14ac:dyDescent="0.15">
      <c r="A353" s="6">
        <f t="shared" si="12"/>
        <v>43176</v>
      </c>
      <c r="B353" s="25" t="str">
        <f t="shared" si="10"/>
        <v>土</v>
      </c>
      <c r="C353" s="61" t="e">
        <f>TEXT(#REF!,"")</f>
        <v>#REF!</v>
      </c>
      <c r="D353" s="167" t="str">
        <f>TEXT(河畔公園!C352,"")</f>
        <v/>
      </c>
      <c r="E353" s="63" t="str">
        <f>TEXT(青木!D352,"")</f>
        <v/>
      </c>
      <c r="F353" s="167" t="str">
        <f>TEXT(青木!E352,"")</f>
        <v/>
      </c>
      <c r="G353" s="122" t="str">
        <f>TEXT(青木!F352,"")</f>
        <v/>
      </c>
    </row>
    <row r="354" spans="1:8" s="7" customFormat="1" ht="24.75" customHeight="1" x14ac:dyDescent="0.15">
      <c r="A354" s="6">
        <f t="shared" si="12"/>
        <v>43177</v>
      </c>
      <c r="B354" s="25" t="str">
        <f t="shared" si="10"/>
        <v>日</v>
      </c>
      <c r="C354" s="29" t="e">
        <f>TEXT(#REF!,"")</f>
        <v>#REF!</v>
      </c>
      <c r="D354" s="167" t="str">
        <f>TEXT(河畔公園!C353,"")</f>
        <v/>
      </c>
      <c r="E354" s="63" t="str">
        <f>TEXT(青木!D353,"")</f>
        <v/>
      </c>
      <c r="F354" s="167" t="str">
        <f>TEXT(青木!E353,"")</f>
        <v/>
      </c>
      <c r="G354" s="122" t="str">
        <f>TEXT(青木!F353,"")</f>
        <v/>
      </c>
    </row>
    <row r="355" spans="1:8" s="7" customFormat="1" ht="24.75" customHeight="1" x14ac:dyDescent="0.15">
      <c r="A355" s="6">
        <f t="shared" si="12"/>
        <v>43178</v>
      </c>
      <c r="B355" s="25" t="str">
        <f t="shared" si="10"/>
        <v>月</v>
      </c>
      <c r="C355" s="29" t="e">
        <f>TEXT(#REF!,"")</f>
        <v>#REF!</v>
      </c>
      <c r="D355" s="167" t="str">
        <f>TEXT(河畔公園!C354,"")</f>
        <v/>
      </c>
      <c r="E355" s="63" t="str">
        <f>TEXT(青木!D354,"")</f>
        <v/>
      </c>
      <c r="F355" s="167" t="str">
        <f>TEXT(青木!E354,"")</f>
        <v/>
      </c>
      <c r="G355" s="122" t="str">
        <f>TEXT(青木!F354,"")</f>
        <v/>
      </c>
    </row>
    <row r="356" spans="1:8" s="7" customFormat="1" ht="24.75" customHeight="1" x14ac:dyDescent="0.15">
      <c r="A356" s="145">
        <f t="shared" si="12"/>
        <v>43179</v>
      </c>
      <c r="B356" s="106" t="str">
        <f t="shared" si="10"/>
        <v>火</v>
      </c>
      <c r="C356" s="79" t="e">
        <f>TEXT(#REF!,"")</f>
        <v>#REF!</v>
      </c>
      <c r="D356" s="178" t="str">
        <f>TEXT(河畔公園!C355,"")</f>
        <v/>
      </c>
      <c r="E356" s="152" t="str">
        <f>TEXT(青木!D355,"")</f>
        <v/>
      </c>
      <c r="F356" s="178" t="str">
        <f>TEXT(青木!E355,"")</f>
        <v/>
      </c>
      <c r="G356" s="154" t="str">
        <f>TEXT(青木!F355,"")</f>
        <v/>
      </c>
    </row>
    <row r="357" spans="1:8" s="7" customFormat="1" ht="24.75" customHeight="1" x14ac:dyDescent="0.15">
      <c r="A357" s="6">
        <f t="shared" si="12"/>
        <v>43180</v>
      </c>
      <c r="B357" s="310" t="str">
        <f t="shared" si="10"/>
        <v>水</v>
      </c>
      <c r="C357" s="61" t="e">
        <f>TEXT(#REF!,"")</f>
        <v>#REF!</v>
      </c>
      <c r="D357" s="176" t="str">
        <f>TEXT(河畔公園!C356,"")</f>
        <v/>
      </c>
      <c r="E357" s="72" t="str">
        <f>TEXT(青木!D356,"")</f>
        <v/>
      </c>
      <c r="F357" s="176" t="str">
        <f>TEXT(青木!E356,"")</f>
        <v/>
      </c>
      <c r="G357" s="153" t="str">
        <f>TEXT(青木!F356,"")</f>
        <v/>
      </c>
    </row>
    <row r="358" spans="1:8" s="7" customFormat="1" ht="24.75" customHeight="1" x14ac:dyDescent="0.15">
      <c r="A358" s="6">
        <f t="shared" si="12"/>
        <v>43181</v>
      </c>
      <c r="B358" s="25" t="str">
        <f t="shared" si="10"/>
        <v>木</v>
      </c>
      <c r="C358" s="29" t="e">
        <f>TEXT(#REF!,"")</f>
        <v>#REF!</v>
      </c>
      <c r="D358" s="167" t="str">
        <f>TEXT(河畔公園!C357,"")</f>
        <v/>
      </c>
      <c r="E358" s="63" t="str">
        <f>TEXT(青木!D357,"")</f>
        <v/>
      </c>
      <c r="F358" s="167" t="str">
        <f>TEXT(青木!E357,"")</f>
        <v/>
      </c>
      <c r="G358" s="122" t="str">
        <f>TEXT(青木!F357,"")</f>
        <v/>
      </c>
    </row>
    <row r="359" spans="1:8" s="7" customFormat="1" ht="24.75" customHeight="1" x14ac:dyDescent="0.15">
      <c r="A359" s="6">
        <f t="shared" si="12"/>
        <v>43182</v>
      </c>
      <c r="B359" s="25" t="str">
        <f t="shared" si="10"/>
        <v>金</v>
      </c>
      <c r="C359" s="29" t="e">
        <f>TEXT(#REF!,"")</f>
        <v>#REF!</v>
      </c>
      <c r="D359" s="167" t="str">
        <f>TEXT(河畔公園!C358,"")</f>
        <v/>
      </c>
      <c r="E359" s="63" t="str">
        <f>TEXT(青木!D358,"")</f>
        <v/>
      </c>
      <c r="F359" s="172" t="str">
        <f>TEXT(青木!E358,"")</f>
        <v/>
      </c>
      <c r="G359" s="122" t="str">
        <f>TEXT(青木!F358,"")</f>
        <v/>
      </c>
    </row>
    <row r="360" spans="1:8" s="7" customFormat="1" ht="24.75" customHeight="1" x14ac:dyDescent="0.15">
      <c r="A360" s="6">
        <f t="shared" si="12"/>
        <v>43183</v>
      </c>
      <c r="B360" s="25" t="str">
        <f t="shared" si="10"/>
        <v>土</v>
      </c>
      <c r="C360" s="29" t="e">
        <f>TEXT(#REF!,"")</f>
        <v>#REF!</v>
      </c>
      <c r="D360" s="167" t="str">
        <f>TEXT(河畔公園!C359,"")</f>
        <v/>
      </c>
      <c r="E360" s="63" t="str">
        <f>TEXT(青木!D359,"")</f>
        <v/>
      </c>
      <c r="F360" s="175" t="str">
        <f>TEXT(青木!E359,"")</f>
        <v/>
      </c>
      <c r="G360" s="91" t="str">
        <f>TEXT(青木!F359,"")</f>
        <v/>
      </c>
    </row>
    <row r="361" spans="1:8" s="7" customFormat="1" ht="24.75" customHeight="1" x14ac:dyDescent="0.15">
      <c r="A361" s="6">
        <f t="shared" si="12"/>
        <v>43184</v>
      </c>
      <c r="B361" s="25" t="str">
        <f t="shared" si="10"/>
        <v>日</v>
      </c>
      <c r="C361" s="29" t="e">
        <f>TEXT(#REF!,"")</f>
        <v>#REF!</v>
      </c>
      <c r="D361" s="167" t="str">
        <f>TEXT(河畔公園!C360,"")</f>
        <v/>
      </c>
      <c r="E361" s="63" t="str">
        <f>TEXT(青木!D360,"")</f>
        <v/>
      </c>
      <c r="F361" s="175" t="str">
        <f>TEXT(青木!E360,"")</f>
        <v/>
      </c>
      <c r="G361" s="122" t="str">
        <f>TEXT(青木!F360,"")</f>
        <v/>
      </c>
    </row>
    <row r="362" spans="1:8" s="7" customFormat="1" ht="24.75" customHeight="1" x14ac:dyDescent="0.15">
      <c r="A362" s="6">
        <f t="shared" si="12"/>
        <v>43185</v>
      </c>
      <c r="B362" s="25" t="str">
        <f t="shared" si="10"/>
        <v>月</v>
      </c>
      <c r="C362" s="29" t="e">
        <f>TEXT(#REF!,"")</f>
        <v>#REF!</v>
      </c>
      <c r="D362" s="167" t="str">
        <f>TEXT(河畔公園!C361,"")</f>
        <v/>
      </c>
      <c r="E362" s="63" t="str">
        <f>TEXT(青木!D361,"")</f>
        <v/>
      </c>
      <c r="F362" s="176" t="str">
        <f>TEXT(青木!E361,"")</f>
        <v/>
      </c>
      <c r="G362" s="122" t="str">
        <f>TEXT(青木!F361,"")</f>
        <v/>
      </c>
    </row>
    <row r="363" spans="1:8" s="7" customFormat="1" ht="24.75" customHeight="1" x14ac:dyDescent="0.15">
      <c r="A363" s="6">
        <f t="shared" si="12"/>
        <v>43186</v>
      </c>
      <c r="B363" s="25" t="str">
        <f t="shared" si="10"/>
        <v>火</v>
      </c>
      <c r="C363" s="29" t="e">
        <f>TEXT(#REF!,"")</f>
        <v>#REF!</v>
      </c>
      <c r="D363" s="167" t="str">
        <f>TEXT(河畔公園!C362,"")</f>
        <v/>
      </c>
      <c r="E363" s="63" t="str">
        <f>TEXT(青木!D362,"")</f>
        <v/>
      </c>
      <c r="F363" s="167" t="str">
        <f>TEXT(青木!E362,"")</f>
        <v/>
      </c>
      <c r="G363" s="122" t="str">
        <f>TEXT(青木!F362,"")</f>
        <v/>
      </c>
    </row>
    <row r="364" spans="1:8" s="7" customFormat="1" ht="24.75" customHeight="1" x14ac:dyDescent="0.15">
      <c r="A364" s="6">
        <f t="shared" si="12"/>
        <v>43187</v>
      </c>
      <c r="B364" s="25" t="str">
        <f t="shared" si="10"/>
        <v>水</v>
      </c>
      <c r="C364" s="29" t="e">
        <f>TEXT(#REF!,"")</f>
        <v>#REF!</v>
      </c>
      <c r="D364" s="167" t="str">
        <f>TEXT(河畔公園!C363,"")</f>
        <v/>
      </c>
      <c r="E364" s="63" t="str">
        <f>TEXT(青木!D363,"")</f>
        <v/>
      </c>
      <c r="F364" s="167" t="str">
        <f>TEXT(青木!E363,"")</f>
        <v/>
      </c>
      <c r="G364" s="64" t="str">
        <f>TEXT(青木!F363,"")</f>
        <v/>
      </c>
    </row>
    <row r="365" spans="1:8" s="7" customFormat="1" ht="24.75" customHeight="1" x14ac:dyDescent="0.15">
      <c r="A365" s="6">
        <f t="shared" si="12"/>
        <v>43188</v>
      </c>
      <c r="B365" s="25" t="str">
        <f t="shared" si="10"/>
        <v>木</v>
      </c>
      <c r="C365" s="29" t="e">
        <f>TEXT(#REF!,"")</f>
        <v>#REF!</v>
      </c>
      <c r="D365" s="167" t="str">
        <f>TEXT(河畔公園!C364,"")</f>
        <v/>
      </c>
      <c r="E365" s="63" t="str">
        <f>TEXT(青木!D364,"")</f>
        <v/>
      </c>
      <c r="F365" s="167" t="str">
        <f>TEXT(青木!E364,"")</f>
        <v/>
      </c>
      <c r="G365" s="64" t="str">
        <f>TEXT(青木!F364,"")</f>
        <v/>
      </c>
    </row>
    <row r="366" spans="1:8" s="7" customFormat="1" ht="24.75" customHeight="1" thickBot="1" x14ac:dyDescent="0.2">
      <c r="A366" s="24">
        <f t="shared" si="12"/>
        <v>43189</v>
      </c>
      <c r="B366" s="27" t="str">
        <f t="shared" si="10"/>
        <v>金</v>
      </c>
      <c r="C366" s="41" t="e">
        <f>TEXT(#REF!,"")</f>
        <v>#REF!</v>
      </c>
      <c r="D366" s="172" t="str">
        <f>TEXT(河畔公園!C365,"")</f>
        <v/>
      </c>
      <c r="E366" s="97" t="str">
        <f>TEXT(青木!D365,"")</f>
        <v/>
      </c>
      <c r="F366" s="172" t="str">
        <f>TEXT(青木!E365,"")</f>
        <v/>
      </c>
      <c r="G366" s="74" t="str">
        <f>TEXT(青木!F365,"")</f>
        <v/>
      </c>
    </row>
    <row r="367" spans="1:8" s="7" customFormat="1" ht="24.75" customHeight="1" thickTop="1" thickBot="1" x14ac:dyDescent="0.2">
      <c r="A367" s="251">
        <f t="shared" si="12"/>
        <v>43190</v>
      </c>
      <c r="B367" s="311" t="str">
        <f t="shared" si="10"/>
        <v>土</v>
      </c>
      <c r="C367" s="133" t="e">
        <f>TEXT(#REF!,"")</f>
        <v>#REF!</v>
      </c>
      <c r="D367" s="217" t="str">
        <f>TEXT(河畔公園!C366,"")</f>
        <v/>
      </c>
      <c r="E367" s="133" t="str">
        <f>TEXT(青木!D366,"")</f>
        <v/>
      </c>
      <c r="F367" s="217" t="str">
        <f>TEXT(青木!E366,"")</f>
        <v/>
      </c>
      <c r="G367" s="252" t="str">
        <f>TEXT(青木!F366,"")</f>
        <v/>
      </c>
      <c r="H367" s="166"/>
    </row>
    <row r="368" spans="1:8" s="7" customFormat="1" ht="24.75" customHeight="1" x14ac:dyDescent="0.15">
      <c r="A368" s="219"/>
      <c r="B368" s="220"/>
      <c r="C368" s="126"/>
      <c r="D368" s="223"/>
      <c r="E368" s="223"/>
      <c r="F368" s="223"/>
      <c r="G368" s="223"/>
      <c r="H368" s="9"/>
    </row>
    <row r="369" spans="1:7" ht="24.95" customHeight="1" x14ac:dyDescent="0.15">
      <c r="A369" s="218"/>
      <c r="B369" s="221"/>
      <c r="C369" s="222"/>
      <c r="D369" s="222"/>
      <c r="E369" s="222"/>
      <c r="F369" s="222"/>
      <c r="G369" s="222"/>
    </row>
    <row r="370" spans="1:7" ht="24.95" customHeight="1" x14ac:dyDescent="0.15">
      <c r="A370" s="12"/>
      <c r="B370" s="13"/>
    </row>
    <row r="371" spans="1:7" ht="24.95" customHeight="1" x14ac:dyDescent="0.15">
      <c r="A371" s="12"/>
      <c r="B371" s="13"/>
    </row>
    <row r="372" spans="1:7" ht="24.95" customHeight="1" x14ac:dyDescent="0.15"/>
    <row r="373" spans="1:7" ht="24.95" customHeight="1" x14ac:dyDescent="0.15"/>
    <row r="374" spans="1:7" ht="24.95" customHeight="1" x14ac:dyDescent="0.15"/>
    <row r="375" spans="1:7" ht="24.95" customHeight="1" x14ac:dyDescent="0.15"/>
    <row r="376" spans="1:7" ht="24.95" customHeight="1" x14ac:dyDescent="0.15"/>
    <row r="377" spans="1:7" ht="24.95" customHeight="1" x14ac:dyDescent="0.15"/>
    <row r="378" spans="1:7" ht="20.100000000000001" customHeight="1" x14ac:dyDescent="0.15"/>
    <row r="379" spans="1:7" ht="20.100000000000001" customHeight="1" x14ac:dyDescent="0.15"/>
    <row r="380" spans="1:7" ht="20.100000000000001" customHeight="1" x14ac:dyDescent="0.15"/>
    <row r="381" spans="1:7" ht="20.100000000000001" customHeight="1" x14ac:dyDescent="0.15"/>
    <row r="382" spans="1:7" ht="20.100000000000001" customHeight="1" x14ac:dyDescent="0.15"/>
    <row r="383" spans="1:7" ht="20.100000000000001" customHeight="1" x14ac:dyDescent="0.15"/>
    <row r="384" spans="1:7" ht="18" customHeight="1" x14ac:dyDescent="0.15"/>
  </sheetData>
  <sheetProtection selectLockedCells="1" selectUnlockedCells="1"/>
  <mergeCells count="11">
    <mergeCell ref="G274:G277"/>
    <mergeCell ref="A1:F1"/>
    <mergeCell ref="C274:C277"/>
    <mergeCell ref="D274:D277"/>
    <mergeCell ref="E274:E277"/>
    <mergeCell ref="F274:F277"/>
    <mergeCell ref="C278:C281"/>
    <mergeCell ref="D278:D281"/>
    <mergeCell ref="E278:E281"/>
    <mergeCell ref="F278:F281"/>
    <mergeCell ref="G278:G281"/>
  </mergeCells>
  <phoneticPr fontId="6"/>
  <printOptions horizontalCentered="1"/>
  <pageMargins left="0.51181102362204722" right="0.19685039370078741" top="0.39370078740157483" bottom="0.39370078740157483" header="0.19685039370078741" footer="0.51181102362204722"/>
  <pageSetup paperSize="9" scale="75" firstPageNumber="0" orientation="landscape" horizontalDpi="300" verticalDpi="300" r:id="rId1"/>
  <headerFooter alignWithMargins="0"/>
  <rowBreaks count="1" manualBreakCount="1">
    <brk id="338"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4"/>
  <sheetViews>
    <sheetView view="pageBreakPreview" zoomScale="90" zoomScaleNormal="75" zoomScaleSheetLayoutView="90" workbookViewId="0">
      <pane xSplit="2" ySplit="2" topLeftCell="C3" activePane="bottomRight" state="frozen"/>
      <selection pane="topRight" activeCell="C1" sqref="C1"/>
      <selection pane="bottomLeft" activeCell="A3" sqref="A3"/>
      <selection pane="bottomRight" activeCell="F20" sqref="F20"/>
    </sheetView>
  </sheetViews>
  <sheetFormatPr defaultRowHeight="14.25" x14ac:dyDescent="0.15"/>
  <cols>
    <col min="1" max="1" width="10.875" style="12" customWidth="1"/>
    <col min="2" max="2" width="2.5" style="13" customWidth="1"/>
    <col min="3" max="3" width="43.625" style="110" customWidth="1"/>
    <col min="4" max="4" width="47.75" style="110" customWidth="1"/>
    <col min="5" max="6" width="9" style="3"/>
    <col min="7" max="7" width="9" style="3" customWidth="1"/>
    <col min="8" max="16384" width="9" style="3"/>
  </cols>
  <sheetData>
    <row r="1" spans="1:5" ht="21.95" customHeight="1" thickBot="1" x14ac:dyDescent="0.25">
      <c r="A1" s="1951" t="s">
        <v>30</v>
      </c>
      <c r="B1" s="1951"/>
      <c r="C1" s="1951"/>
      <c r="D1" s="235">
        <f ca="1">TODAY()</f>
        <v>44243</v>
      </c>
    </row>
    <row r="2" spans="1:5" ht="24.75" customHeight="1" thickBot="1" x14ac:dyDescent="0.2">
      <c r="A2" s="4" t="s">
        <v>0</v>
      </c>
      <c r="B2" s="5" t="s">
        <v>1</v>
      </c>
      <c r="C2" s="107" t="s">
        <v>22</v>
      </c>
      <c r="D2" s="108" t="s">
        <v>21</v>
      </c>
    </row>
    <row r="3" spans="1:5" s="7" customFormat="1" ht="23.1" customHeight="1" x14ac:dyDescent="0.15">
      <c r="A3" s="6">
        <v>42826</v>
      </c>
      <c r="B3" s="49" t="str">
        <f>TEXT(A3,"aaa")</f>
        <v>土</v>
      </c>
      <c r="C3" s="45" t="e">
        <f>TEXT(#REF!,"")</f>
        <v>#REF!</v>
      </c>
      <c r="D3" s="253" t="e">
        <f>TEXT(青木!#REF!,"")</f>
        <v>#REF!</v>
      </c>
    </row>
    <row r="4" spans="1:5" s="7" customFormat="1" ht="23.1" customHeight="1" x14ac:dyDescent="0.15">
      <c r="A4" s="6">
        <f>A3+1</f>
        <v>42827</v>
      </c>
      <c r="B4" s="25" t="str">
        <f t="shared" ref="B4:B67" si="0">TEXT(A4,"aaa")</f>
        <v>日</v>
      </c>
      <c r="C4" s="35" t="e">
        <f>TEXT(#REF!,"")</f>
        <v>#REF!</v>
      </c>
      <c r="D4" s="245" t="str">
        <f>TEXT(青木!C3,"")</f>
        <v/>
      </c>
    </row>
    <row r="5" spans="1:5" s="7" customFormat="1" ht="23.1" customHeight="1" x14ac:dyDescent="0.15">
      <c r="A5" s="6">
        <f t="shared" ref="A5:A68" si="1">A4+1</f>
        <v>42828</v>
      </c>
      <c r="B5" s="25" t="str">
        <f t="shared" si="0"/>
        <v>月</v>
      </c>
      <c r="C5" s="35" t="e">
        <f>TEXT(#REF!,"")</f>
        <v>#REF!</v>
      </c>
      <c r="D5" s="245" t="str">
        <f>TEXT(青木!C4,"")</f>
        <v/>
      </c>
    </row>
    <row r="6" spans="1:5" s="7" customFormat="1" ht="23.1" customHeight="1" x14ac:dyDescent="0.15">
      <c r="A6" s="6">
        <f t="shared" si="1"/>
        <v>42829</v>
      </c>
      <c r="B6" s="25" t="str">
        <f t="shared" si="0"/>
        <v>火</v>
      </c>
      <c r="C6" s="35" t="e">
        <f>TEXT(#REF!,"")</f>
        <v>#REF!</v>
      </c>
      <c r="D6" s="245" t="str">
        <f>TEXT(青木!C5,"")</f>
        <v/>
      </c>
    </row>
    <row r="7" spans="1:5" s="7" customFormat="1" ht="23.1" customHeight="1" x14ac:dyDescent="0.15">
      <c r="A7" s="6">
        <f t="shared" si="1"/>
        <v>42830</v>
      </c>
      <c r="B7" s="25" t="str">
        <f t="shared" si="0"/>
        <v>水</v>
      </c>
      <c r="C7" s="35" t="e">
        <f>TEXT(#REF!,"")</f>
        <v>#REF!</v>
      </c>
      <c r="D7" s="245" t="str">
        <f>TEXT(青木!C6,"")</f>
        <v/>
      </c>
    </row>
    <row r="8" spans="1:5" s="7" customFormat="1" ht="23.1" customHeight="1" x14ac:dyDescent="0.15">
      <c r="A8" s="6">
        <f t="shared" si="1"/>
        <v>42831</v>
      </c>
      <c r="B8" s="25" t="str">
        <f t="shared" si="0"/>
        <v>木</v>
      </c>
      <c r="C8" s="35" t="e">
        <f>TEXT(#REF!,"")</f>
        <v>#REF!</v>
      </c>
      <c r="D8" s="245" t="str">
        <f>TEXT(青木!C7,"")</f>
        <v/>
      </c>
    </row>
    <row r="9" spans="1:5" s="7" customFormat="1" ht="23.1" customHeight="1" x14ac:dyDescent="0.15">
      <c r="A9" s="6">
        <f t="shared" si="1"/>
        <v>42832</v>
      </c>
      <c r="B9" s="25" t="str">
        <f t="shared" si="0"/>
        <v>金</v>
      </c>
      <c r="C9" s="35" t="e">
        <f>TEXT(#REF!,"")</f>
        <v>#REF!</v>
      </c>
      <c r="D9" s="245" t="str">
        <f>TEXT(青木!C8,"")</f>
        <v/>
      </c>
    </row>
    <row r="10" spans="1:5" s="7" customFormat="1" ht="23.1" customHeight="1" x14ac:dyDescent="0.15">
      <c r="A10" s="6">
        <f t="shared" si="1"/>
        <v>42833</v>
      </c>
      <c r="B10" s="25" t="str">
        <f t="shared" si="0"/>
        <v>土</v>
      </c>
      <c r="C10" s="35" t="e">
        <f>TEXT(#REF!,"")</f>
        <v>#REF!</v>
      </c>
      <c r="D10" s="254" t="str">
        <f>TEXT(青木!C9,"")</f>
        <v/>
      </c>
    </row>
    <row r="11" spans="1:5" s="7" customFormat="1" ht="23.1" customHeight="1" x14ac:dyDescent="0.15">
      <c r="A11" s="6">
        <f t="shared" si="1"/>
        <v>42834</v>
      </c>
      <c r="B11" s="25" t="str">
        <f t="shared" si="0"/>
        <v>日</v>
      </c>
      <c r="C11" s="35" t="e">
        <f>TEXT(#REF!,"")</f>
        <v>#REF!</v>
      </c>
      <c r="D11" s="249" t="str">
        <f>TEXT(青木!C10,"")</f>
        <v/>
      </c>
    </row>
    <row r="12" spans="1:5" s="7" customFormat="1" ht="23.1" customHeight="1" x14ac:dyDescent="0.15">
      <c r="A12" s="6">
        <f t="shared" si="1"/>
        <v>42835</v>
      </c>
      <c r="B12" s="25" t="str">
        <f t="shared" si="0"/>
        <v>月</v>
      </c>
      <c r="C12" s="35" t="e">
        <f>TEXT(#REF!,"")</f>
        <v>#REF!</v>
      </c>
      <c r="D12" s="226" t="str">
        <f>TEXT(青木!C11,"")</f>
        <v/>
      </c>
      <c r="E12" s="9"/>
    </row>
    <row r="13" spans="1:5" s="7" customFormat="1" ht="23.1" customHeight="1" x14ac:dyDescent="0.15">
      <c r="A13" s="6">
        <f t="shared" si="1"/>
        <v>42836</v>
      </c>
      <c r="B13" s="25" t="str">
        <f t="shared" si="0"/>
        <v>火</v>
      </c>
      <c r="C13" s="35" t="e">
        <f>TEXT(#REF!,"")</f>
        <v>#REF!</v>
      </c>
      <c r="D13" s="226" t="str">
        <f>TEXT(青木!C12,"")</f>
        <v/>
      </c>
    </row>
    <row r="14" spans="1:5" s="7" customFormat="1" ht="23.1" customHeight="1" x14ac:dyDescent="0.15">
      <c r="A14" s="6">
        <f t="shared" si="1"/>
        <v>42837</v>
      </c>
      <c r="B14" s="25" t="str">
        <f t="shared" si="0"/>
        <v>水</v>
      </c>
      <c r="C14" s="35" t="e">
        <f>TEXT(#REF!,"")</f>
        <v>#REF!</v>
      </c>
      <c r="D14" s="255" t="str">
        <f>TEXT(青木!C13,"")</f>
        <v/>
      </c>
    </row>
    <row r="15" spans="1:5" s="7" customFormat="1" ht="23.1" customHeight="1" x14ac:dyDescent="0.15">
      <c r="A15" s="6">
        <f t="shared" si="1"/>
        <v>42838</v>
      </c>
      <c r="B15" s="25" t="str">
        <f t="shared" si="0"/>
        <v>木</v>
      </c>
      <c r="C15" s="35" t="e">
        <f>TEXT(#REF!,"")</f>
        <v>#REF!</v>
      </c>
      <c r="D15" s="255" t="str">
        <f>TEXT(青木!C14,"")</f>
        <v/>
      </c>
    </row>
    <row r="16" spans="1:5" s="7" customFormat="1" ht="23.1" customHeight="1" x14ac:dyDescent="0.15">
      <c r="A16" s="6">
        <f t="shared" si="1"/>
        <v>42839</v>
      </c>
      <c r="B16" s="25" t="str">
        <f t="shared" si="0"/>
        <v>金</v>
      </c>
      <c r="C16" s="35" t="e">
        <f>TEXT(#REF!,"")</f>
        <v>#REF!</v>
      </c>
      <c r="D16" s="255" t="str">
        <f>TEXT(青木!C15,"")</f>
        <v/>
      </c>
    </row>
    <row r="17" spans="1:5" s="7" customFormat="1" ht="23.1" customHeight="1" x14ac:dyDescent="0.15">
      <c r="A17" s="6">
        <f t="shared" si="1"/>
        <v>42840</v>
      </c>
      <c r="B17" s="25" t="str">
        <f t="shared" si="0"/>
        <v>土</v>
      </c>
      <c r="C17" s="35" t="e">
        <f>TEXT(#REF!,"")</f>
        <v>#REF!</v>
      </c>
      <c r="D17" s="256" t="str">
        <f>TEXT(青木!C16,"")</f>
        <v>青木農業祭実行委員会
青木農業祭（終日）</v>
      </c>
    </row>
    <row r="18" spans="1:5" s="7" customFormat="1" ht="23.1" customHeight="1" x14ac:dyDescent="0.15">
      <c r="A18" s="6">
        <f t="shared" si="1"/>
        <v>42841</v>
      </c>
      <c r="B18" s="25" t="str">
        <f t="shared" si="0"/>
        <v>日</v>
      </c>
      <c r="C18" s="35" t="e">
        <f>TEXT(#REF!,"")</f>
        <v>#REF!</v>
      </c>
      <c r="D18" s="226" t="str">
        <f>TEXT(青木!C17,"")</f>
        <v>青木農業祭実行委員会
青木農業祭（終日）</v>
      </c>
    </row>
    <row r="19" spans="1:5" s="7" customFormat="1" ht="23.1" customHeight="1" x14ac:dyDescent="0.15">
      <c r="A19" s="6">
        <f t="shared" si="1"/>
        <v>42842</v>
      </c>
      <c r="B19" s="25" t="str">
        <f t="shared" si="0"/>
        <v>月</v>
      </c>
      <c r="C19" s="35" t="e">
        <f>TEXT(#REF!,"")</f>
        <v>#REF!</v>
      </c>
      <c r="D19" s="226" t="str">
        <f>TEXT(青木!C18,"")</f>
        <v>青木農業祭実行委員会
青木農業祭（終日）</v>
      </c>
      <c r="E19" s="9"/>
    </row>
    <row r="20" spans="1:5" s="7" customFormat="1" ht="23.1" customHeight="1" x14ac:dyDescent="0.15">
      <c r="A20" s="6">
        <f t="shared" si="1"/>
        <v>42843</v>
      </c>
      <c r="B20" s="25" t="str">
        <f t="shared" si="0"/>
        <v>火</v>
      </c>
      <c r="C20" s="35" t="e">
        <f>TEXT(#REF!,"")</f>
        <v>#REF!</v>
      </c>
      <c r="D20" s="255" t="str">
        <f>TEXT(青木!C19,"")</f>
        <v>青木農業祭実行委員会
青木農業祭（終日）</v>
      </c>
    </row>
    <row r="21" spans="1:5" s="7" customFormat="1" ht="23.1" customHeight="1" x14ac:dyDescent="0.15">
      <c r="A21" s="6">
        <f t="shared" si="1"/>
        <v>42844</v>
      </c>
      <c r="B21" s="25" t="str">
        <f t="shared" si="0"/>
        <v>水</v>
      </c>
      <c r="C21" s="35" t="e">
        <f>TEXT(#REF!,"")</f>
        <v>#REF!</v>
      </c>
      <c r="D21" s="143" t="str">
        <f>TEXT(青木!C20,"")</f>
        <v>青木農業祭実行委員会
青木農業祭（終日）</v>
      </c>
    </row>
    <row r="22" spans="1:5" s="7" customFormat="1" ht="23.1" customHeight="1" x14ac:dyDescent="0.15">
      <c r="A22" s="6">
        <f t="shared" si="1"/>
        <v>42845</v>
      </c>
      <c r="B22" s="25" t="str">
        <f t="shared" si="0"/>
        <v>木</v>
      </c>
      <c r="C22" s="33" t="e">
        <f>TEXT(#REF!,"")</f>
        <v>#REF!</v>
      </c>
      <c r="D22" s="143" t="str">
        <f>TEXT(青木!C21,"")</f>
        <v>青木農業祭実行委員会
青木農業祭（終日）</v>
      </c>
    </row>
    <row r="23" spans="1:5" s="7" customFormat="1" ht="23.1" customHeight="1" x14ac:dyDescent="0.15">
      <c r="A23" s="6">
        <f t="shared" si="1"/>
        <v>42846</v>
      </c>
      <c r="B23" s="25" t="str">
        <f t="shared" si="0"/>
        <v>金</v>
      </c>
      <c r="C23" s="33" t="e">
        <f>TEXT(#REF!,"")</f>
        <v>#REF!</v>
      </c>
      <c r="D23" s="257" t="str">
        <f>TEXT(青木!C22,"")</f>
        <v>青木農業祭実行委員会
青木農業祭（終日）</v>
      </c>
    </row>
    <row r="24" spans="1:5" s="7" customFormat="1" ht="23.1" customHeight="1" x14ac:dyDescent="0.15">
      <c r="A24" s="6">
        <f t="shared" si="1"/>
        <v>42847</v>
      </c>
      <c r="B24" s="25" t="str">
        <f t="shared" si="0"/>
        <v>土</v>
      </c>
      <c r="C24" s="35" t="e">
        <f>TEXT(#REF!,"")</f>
        <v>#REF!</v>
      </c>
      <c r="D24" s="246" t="str">
        <f>TEXT(青木!C23,"")</f>
        <v>青木農業祭実行委員会
青木農業祭（終日）</v>
      </c>
    </row>
    <row r="25" spans="1:5" s="7" customFormat="1" ht="23.1" customHeight="1" x14ac:dyDescent="0.15">
      <c r="A25" s="6">
        <f t="shared" si="1"/>
        <v>42848</v>
      </c>
      <c r="B25" s="27" t="str">
        <f t="shared" si="0"/>
        <v>日</v>
      </c>
      <c r="C25" s="36" t="e">
        <f>TEXT(#REF!,"")</f>
        <v>#REF!</v>
      </c>
      <c r="D25" s="258" t="str">
        <f>TEXT(青木!C24,"")</f>
        <v/>
      </c>
    </row>
    <row r="26" spans="1:5" s="7" customFormat="1" ht="23.1" customHeight="1" x14ac:dyDescent="0.15">
      <c r="A26" s="6">
        <f t="shared" si="1"/>
        <v>42849</v>
      </c>
      <c r="B26" s="98" t="str">
        <f t="shared" si="0"/>
        <v>月</v>
      </c>
      <c r="C26" s="244" t="e">
        <f>TEXT(#REF!,"")</f>
        <v>#REF!</v>
      </c>
      <c r="D26" s="259" t="str">
        <f>TEXT(青木!C25,"")</f>
        <v/>
      </c>
    </row>
    <row r="27" spans="1:5" s="7" customFormat="1" ht="23.1" customHeight="1" x14ac:dyDescent="0.15">
      <c r="A27" s="6">
        <f t="shared" si="1"/>
        <v>42850</v>
      </c>
      <c r="B27" s="28" t="str">
        <f t="shared" si="0"/>
        <v>火</v>
      </c>
      <c r="C27" s="260" t="e">
        <f>TEXT(#REF!,"")</f>
        <v>#REF!</v>
      </c>
      <c r="D27" s="250" t="str">
        <f>TEXT(青木!C26,"")</f>
        <v/>
      </c>
    </row>
    <row r="28" spans="1:5" s="7" customFormat="1" ht="23.1" customHeight="1" x14ac:dyDescent="0.15">
      <c r="A28" s="6">
        <f t="shared" si="1"/>
        <v>42851</v>
      </c>
      <c r="B28" s="25" t="str">
        <f t="shared" si="0"/>
        <v>水</v>
      </c>
      <c r="C28" s="35" t="e">
        <f>TEXT(#REF!,"")</f>
        <v>#REF!</v>
      </c>
      <c r="D28" s="245" t="str">
        <f>TEXT(青木!C27,"")</f>
        <v/>
      </c>
    </row>
    <row r="29" spans="1:5" s="7" customFormat="1" ht="23.1" customHeight="1" x14ac:dyDescent="0.15">
      <c r="A29" s="6">
        <f t="shared" si="1"/>
        <v>42852</v>
      </c>
      <c r="B29" s="25" t="str">
        <f t="shared" si="0"/>
        <v>木</v>
      </c>
      <c r="C29" s="35" t="e">
        <f>TEXT(#REF!,"")</f>
        <v>#REF!</v>
      </c>
      <c r="D29" s="261" t="str">
        <f>TEXT(青木!C28,"")</f>
        <v/>
      </c>
    </row>
    <row r="30" spans="1:5" s="7" customFormat="1" ht="23.1" customHeight="1" x14ac:dyDescent="0.15">
      <c r="A30" s="6">
        <f t="shared" si="1"/>
        <v>42853</v>
      </c>
      <c r="B30" s="25" t="str">
        <f t="shared" si="0"/>
        <v>金</v>
      </c>
      <c r="C30" s="35" t="e">
        <f>TEXT(#REF!,"")</f>
        <v>#REF!</v>
      </c>
      <c r="D30" s="157" t="str">
        <f>TEXT(青木!C29,"")</f>
        <v/>
      </c>
    </row>
    <row r="31" spans="1:5" s="7" customFormat="1" ht="23.1" customHeight="1" x14ac:dyDescent="0.15">
      <c r="A31" s="6">
        <f t="shared" si="1"/>
        <v>42854</v>
      </c>
      <c r="B31" s="312" t="str">
        <f t="shared" si="0"/>
        <v>土</v>
      </c>
      <c r="C31" s="32" t="e">
        <f>TEXT(#REF!,"")</f>
        <v>#REF!</v>
      </c>
      <c r="D31" s="262" t="str">
        <f>TEXT(青木!C30,"")</f>
        <v/>
      </c>
    </row>
    <row r="32" spans="1:5" s="7" customFormat="1" ht="23.1" customHeight="1" thickBot="1" x14ac:dyDescent="0.2">
      <c r="A32" s="54">
        <f t="shared" si="1"/>
        <v>42855</v>
      </c>
      <c r="B32" s="60" t="str">
        <f t="shared" si="0"/>
        <v>日</v>
      </c>
      <c r="C32" s="292" t="e">
        <f>TEXT(#REF!,"")</f>
        <v>#REF!</v>
      </c>
      <c r="D32" s="227" t="str">
        <f>TEXT(青木!C31,"")</f>
        <v/>
      </c>
    </row>
    <row r="33" spans="1:4" s="7" customFormat="1" ht="23.1" customHeight="1" x14ac:dyDescent="0.15">
      <c r="A33" s="6">
        <f t="shared" si="1"/>
        <v>42856</v>
      </c>
      <c r="B33" s="28" t="str">
        <f t="shared" si="0"/>
        <v>月</v>
      </c>
      <c r="C33" s="45" t="e">
        <f>TEXT(#REF!,"")</f>
        <v>#REF!</v>
      </c>
      <c r="D33" s="263" t="str">
        <f>TEXT(青木!C32,"")</f>
        <v/>
      </c>
    </row>
    <row r="34" spans="1:4" s="7" customFormat="1" ht="23.1" customHeight="1" x14ac:dyDescent="0.15">
      <c r="A34" s="6">
        <f t="shared" si="1"/>
        <v>42857</v>
      </c>
      <c r="B34" s="25" t="str">
        <f t="shared" si="0"/>
        <v>火</v>
      </c>
      <c r="C34" s="35" t="e">
        <f>TEXT(#REF!,"")</f>
        <v>#REF!</v>
      </c>
      <c r="D34" s="262" t="str">
        <f>TEXT(青木!C33,"")</f>
        <v/>
      </c>
    </row>
    <row r="35" spans="1:4" s="7" customFormat="1" ht="23.1" customHeight="1" x14ac:dyDescent="0.15">
      <c r="A35" s="6">
        <f t="shared" si="1"/>
        <v>42858</v>
      </c>
      <c r="B35" s="307" t="str">
        <f t="shared" si="0"/>
        <v>水</v>
      </c>
      <c r="C35" s="35" t="e">
        <f>TEXT(#REF!,"")</f>
        <v>#REF!</v>
      </c>
      <c r="D35" s="143" t="str">
        <f>TEXT(青木!C34,"")</f>
        <v/>
      </c>
    </row>
    <row r="36" spans="1:4" s="7" customFormat="1" ht="24.75" customHeight="1" x14ac:dyDescent="0.15">
      <c r="A36" s="6">
        <f t="shared" si="1"/>
        <v>42859</v>
      </c>
      <c r="B36" s="308" t="str">
        <f t="shared" si="0"/>
        <v>木</v>
      </c>
      <c r="C36" s="264" t="e">
        <f>TEXT(#REF!,"")</f>
        <v>#REF!</v>
      </c>
      <c r="D36" s="249" t="str">
        <f>TEXT(青木!C133,"")</f>
        <v/>
      </c>
    </row>
    <row r="37" spans="1:4" s="7" customFormat="1" ht="24.75" customHeight="1" x14ac:dyDescent="0.15">
      <c r="A37" s="6">
        <f t="shared" si="1"/>
        <v>42860</v>
      </c>
      <c r="B37" s="310" t="str">
        <f t="shared" si="0"/>
        <v>金</v>
      </c>
      <c r="C37" s="51" t="e">
        <f>TEXT(#REF!,"")</f>
        <v>#REF!</v>
      </c>
      <c r="D37" s="250" t="str">
        <f>TEXT(青木!C36,"")</f>
        <v/>
      </c>
    </row>
    <row r="38" spans="1:4" s="7" customFormat="1" ht="24.75" customHeight="1" x14ac:dyDescent="0.15">
      <c r="A38" s="6">
        <f t="shared" si="1"/>
        <v>42861</v>
      </c>
      <c r="B38" s="25" t="str">
        <f t="shared" si="0"/>
        <v>土</v>
      </c>
      <c r="C38" s="35" t="e">
        <f>TEXT(#REF!,"")</f>
        <v>#REF!</v>
      </c>
      <c r="D38" s="249" t="str">
        <f>TEXT(青木!C37,"")</f>
        <v/>
      </c>
    </row>
    <row r="39" spans="1:4" s="7" customFormat="1" ht="24.75" customHeight="1" x14ac:dyDescent="0.15">
      <c r="A39" s="6">
        <f t="shared" si="1"/>
        <v>42862</v>
      </c>
      <c r="B39" s="25" t="str">
        <f t="shared" si="0"/>
        <v>日</v>
      </c>
      <c r="C39" s="35" t="e">
        <f>TEXT(#REF!,"")</f>
        <v>#REF!</v>
      </c>
      <c r="D39" s="249" t="str">
        <f>TEXT(青木!C38,"")</f>
        <v/>
      </c>
    </row>
    <row r="40" spans="1:4" s="7" customFormat="1" ht="24.75" customHeight="1" x14ac:dyDescent="0.15">
      <c r="A40" s="6">
        <f t="shared" si="1"/>
        <v>42863</v>
      </c>
      <c r="B40" s="25" t="str">
        <f t="shared" si="0"/>
        <v>月</v>
      </c>
      <c r="C40" s="35" t="e">
        <f>TEXT(#REF!,"")</f>
        <v>#REF!</v>
      </c>
      <c r="D40" s="249" t="str">
        <f>TEXT(青木!C39,"")</f>
        <v/>
      </c>
    </row>
    <row r="41" spans="1:4" s="7" customFormat="1" ht="24.75" customHeight="1" x14ac:dyDescent="0.15">
      <c r="A41" s="6">
        <f t="shared" si="1"/>
        <v>42864</v>
      </c>
      <c r="B41" s="25" t="str">
        <f t="shared" si="0"/>
        <v>火</v>
      </c>
      <c r="C41" s="32" t="e">
        <f>TEXT(#REF!,"")</f>
        <v>#REF!</v>
      </c>
      <c r="D41" s="249" t="str">
        <f>TEXT(青木!C40,"")</f>
        <v/>
      </c>
    </row>
    <row r="42" spans="1:4" s="7" customFormat="1" ht="24.75" customHeight="1" x14ac:dyDescent="0.15">
      <c r="A42" s="6">
        <f t="shared" si="1"/>
        <v>42865</v>
      </c>
      <c r="B42" s="25" t="str">
        <f t="shared" si="0"/>
        <v>水</v>
      </c>
      <c r="C42" s="35" t="e">
        <f>TEXT(#REF!,"")</f>
        <v>#REF!</v>
      </c>
      <c r="D42" s="249" t="str">
        <f>TEXT(青木!C41,"")</f>
        <v/>
      </c>
    </row>
    <row r="43" spans="1:4" s="7" customFormat="1" ht="24.75" customHeight="1" x14ac:dyDescent="0.15">
      <c r="A43" s="6">
        <f t="shared" si="1"/>
        <v>42866</v>
      </c>
      <c r="B43" s="25" t="str">
        <f t="shared" si="0"/>
        <v>木</v>
      </c>
      <c r="C43" s="32" t="e">
        <f>TEXT(#REF!,"")</f>
        <v>#REF!</v>
      </c>
      <c r="D43" s="143" t="str">
        <f>TEXT(青木!C42,"")</f>
        <v/>
      </c>
    </row>
    <row r="44" spans="1:4" s="7" customFormat="1" ht="24.75" customHeight="1" x14ac:dyDescent="0.15">
      <c r="A44" s="6">
        <f t="shared" si="1"/>
        <v>42867</v>
      </c>
      <c r="B44" s="25" t="str">
        <f t="shared" si="0"/>
        <v>金</v>
      </c>
      <c r="C44" s="32" t="e">
        <f>TEXT(#REF!,"")</f>
        <v>#REF!</v>
      </c>
      <c r="D44" s="263" t="str">
        <f>TEXT(青木!C43,"")</f>
        <v/>
      </c>
    </row>
    <row r="45" spans="1:4" s="7" customFormat="1" ht="24.75" customHeight="1" x14ac:dyDescent="0.15">
      <c r="A45" s="6">
        <f t="shared" si="1"/>
        <v>42868</v>
      </c>
      <c r="B45" s="25" t="str">
        <f t="shared" si="0"/>
        <v>土</v>
      </c>
      <c r="C45" s="32" t="e">
        <f>TEXT(#REF!,"")</f>
        <v>#REF!</v>
      </c>
      <c r="D45" s="263" t="str">
        <f>TEXT(青木!C44,"")</f>
        <v/>
      </c>
    </row>
    <row r="46" spans="1:4" s="7" customFormat="1" ht="24.75" customHeight="1" x14ac:dyDescent="0.15">
      <c r="A46" s="6">
        <f t="shared" si="1"/>
        <v>42869</v>
      </c>
      <c r="B46" s="25" t="str">
        <f t="shared" si="0"/>
        <v>日</v>
      </c>
      <c r="C46" s="32" t="e">
        <f>TEXT(#REF!,"")</f>
        <v>#REF!</v>
      </c>
      <c r="D46" s="263" t="str">
        <f>TEXT(青木!C45,"")</f>
        <v/>
      </c>
    </row>
    <row r="47" spans="1:4" s="7" customFormat="1" ht="24.75" customHeight="1" x14ac:dyDescent="0.15">
      <c r="A47" s="6">
        <f t="shared" si="1"/>
        <v>42870</v>
      </c>
      <c r="B47" s="25" t="str">
        <f t="shared" si="0"/>
        <v>月</v>
      </c>
      <c r="C47" s="35" t="e">
        <f>TEXT(#REF!,"")</f>
        <v>#REF!</v>
      </c>
      <c r="D47" s="263" t="str">
        <f>TEXT(青木!C46,"")</f>
        <v>那須地区学体連（サッカー）
那須地区中学校春季体育大会　8：30～17：00</v>
      </c>
    </row>
    <row r="48" spans="1:4" s="7" customFormat="1" ht="24.75" customHeight="1" x14ac:dyDescent="0.15">
      <c r="A48" s="6">
        <f t="shared" si="1"/>
        <v>42871</v>
      </c>
      <c r="B48" s="25" t="str">
        <f t="shared" si="0"/>
        <v>火</v>
      </c>
      <c r="C48" s="35" t="e">
        <f>TEXT(#REF!,"")</f>
        <v>#REF!</v>
      </c>
      <c r="D48" s="263" t="str">
        <f>TEXT(青木!C47,"")</f>
        <v>那須地区学体連（サッカー）
那須地区中学校春季体育大会　8：30～17：00</v>
      </c>
    </row>
    <row r="49" spans="1:4" s="7" customFormat="1" ht="24.75" customHeight="1" x14ac:dyDescent="0.15">
      <c r="A49" s="6">
        <f t="shared" si="1"/>
        <v>42872</v>
      </c>
      <c r="B49" s="25" t="str">
        <f t="shared" si="0"/>
        <v>水</v>
      </c>
      <c r="C49" s="35" t="e">
        <f>TEXT(#REF!,"")</f>
        <v>#REF!</v>
      </c>
      <c r="D49" s="245" t="str">
        <f>TEXT(青木!C48,"")</f>
        <v>那須地区学体連（サッカー）
那須地区中学校春季体育大会　8：30～17：00</v>
      </c>
    </row>
    <row r="50" spans="1:4" s="7" customFormat="1" ht="24.75" customHeight="1" x14ac:dyDescent="0.15">
      <c r="A50" s="6">
        <f t="shared" si="1"/>
        <v>42873</v>
      </c>
      <c r="B50" s="25" t="str">
        <f t="shared" si="0"/>
        <v>木</v>
      </c>
      <c r="C50" s="32" t="e">
        <f>TEXT(#REF!,"")</f>
        <v>#REF!</v>
      </c>
      <c r="D50" s="254" t="str">
        <f>TEXT(青木!C49,"")</f>
        <v>那須地区学体連（サッカー）
那須地区中学校春季体育大会予備日　8：30～17：00</v>
      </c>
    </row>
    <row r="51" spans="1:4" s="7" customFormat="1" ht="24.75" customHeight="1" x14ac:dyDescent="0.15">
      <c r="A51" s="6">
        <f t="shared" si="1"/>
        <v>42874</v>
      </c>
      <c r="B51" s="27" t="str">
        <f t="shared" si="0"/>
        <v>金</v>
      </c>
      <c r="C51" s="36" t="e">
        <f>TEXT(#REF!,"")</f>
        <v>#REF!</v>
      </c>
      <c r="D51" s="226" t="str">
        <f>TEXT(青木!C50,"")</f>
        <v/>
      </c>
    </row>
    <row r="52" spans="1:4" s="7" customFormat="1" ht="24.75" customHeight="1" x14ac:dyDescent="0.15">
      <c r="A52" s="6">
        <f t="shared" si="1"/>
        <v>42875</v>
      </c>
      <c r="B52" s="98" t="str">
        <f t="shared" si="0"/>
        <v>土</v>
      </c>
      <c r="C52" s="225" t="e">
        <f>TEXT(#REF!,"")</f>
        <v>#REF!</v>
      </c>
      <c r="D52" s="259" t="str">
        <f>TEXT(青木!C51,"")</f>
        <v/>
      </c>
    </row>
    <row r="53" spans="1:4" s="7" customFormat="1" ht="24.75" customHeight="1" x14ac:dyDescent="0.15">
      <c r="A53" s="6">
        <f t="shared" si="1"/>
        <v>42876</v>
      </c>
      <c r="B53" s="28" t="str">
        <f t="shared" si="0"/>
        <v>日</v>
      </c>
      <c r="C53" s="51" t="e">
        <f>TEXT(#REF!,"")</f>
        <v>#REF!</v>
      </c>
      <c r="D53" s="248" t="str">
        <f>TEXT(青木!C52,"")</f>
        <v/>
      </c>
    </row>
    <row r="54" spans="1:4" s="7" customFormat="1" ht="24.75" customHeight="1" x14ac:dyDescent="0.15">
      <c r="A54" s="6">
        <f t="shared" si="1"/>
        <v>42877</v>
      </c>
      <c r="B54" s="25" t="str">
        <f t="shared" si="0"/>
        <v>月</v>
      </c>
      <c r="C54" s="35" t="e">
        <f>TEXT(#REF!,"")</f>
        <v>#REF!</v>
      </c>
      <c r="D54" s="245" t="str">
        <f>TEXT(青木!C53,"")</f>
        <v/>
      </c>
    </row>
    <row r="55" spans="1:4" s="7" customFormat="1" ht="24.75" customHeight="1" x14ac:dyDescent="0.15">
      <c r="A55" s="6">
        <f t="shared" si="1"/>
        <v>42878</v>
      </c>
      <c r="B55" s="25" t="str">
        <f t="shared" si="0"/>
        <v>火</v>
      </c>
      <c r="C55" s="35" t="e">
        <f>TEXT(#REF!,"")</f>
        <v>#REF!</v>
      </c>
      <c r="D55" s="245" t="str">
        <f>TEXT(青木!C54,"")</f>
        <v/>
      </c>
    </row>
    <row r="56" spans="1:4" s="7" customFormat="1" ht="24.75" customHeight="1" x14ac:dyDescent="0.15">
      <c r="A56" s="6">
        <f t="shared" si="1"/>
        <v>42879</v>
      </c>
      <c r="B56" s="25" t="str">
        <f t="shared" si="0"/>
        <v>水</v>
      </c>
      <c r="C56" s="35" t="e">
        <f>TEXT(#REF!,"")</f>
        <v>#REF!</v>
      </c>
      <c r="D56" s="245" t="str">
        <f>TEXT(青木!C55,"")</f>
        <v/>
      </c>
    </row>
    <row r="57" spans="1:4" s="7" customFormat="1" ht="24.75" customHeight="1" x14ac:dyDescent="0.15">
      <c r="A57" s="6">
        <f t="shared" si="1"/>
        <v>42880</v>
      </c>
      <c r="B57" s="25" t="str">
        <f t="shared" si="0"/>
        <v>木</v>
      </c>
      <c r="C57" s="32" t="e">
        <f>TEXT(#REF!,"")</f>
        <v>#REF!</v>
      </c>
      <c r="D57" s="226" t="str">
        <f>TEXT(青木!C56,"")</f>
        <v/>
      </c>
    </row>
    <row r="58" spans="1:4" s="7" customFormat="1" ht="24.75" customHeight="1" x14ac:dyDescent="0.15">
      <c r="A58" s="6">
        <f t="shared" si="1"/>
        <v>42881</v>
      </c>
      <c r="B58" s="25" t="str">
        <f t="shared" si="0"/>
        <v>金</v>
      </c>
      <c r="C58" s="32" t="e">
        <f>TEXT(#REF!,"")</f>
        <v>#REF!</v>
      </c>
      <c r="D58" s="255" t="str">
        <f>TEXT(青木!C57,"")</f>
        <v/>
      </c>
    </row>
    <row r="59" spans="1:4" s="8" customFormat="1" ht="24.75" customHeight="1" x14ac:dyDescent="0.15">
      <c r="A59" s="6">
        <f t="shared" si="1"/>
        <v>42882</v>
      </c>
      <c r="B59" s="25" t="str">
        <f t="shared" si="0"/>
        <v>土</v>
      </c>
      <c r="C59" s="32" t="e">
        <f>TEXT(#REF!,"")</f>
        <v>#REF!</v>
      </c>
      <c r="D59" s="245" t="str">
        <f>TEXT(青木!C58,"")</f>
        <v/>
      </c>
    </row>
    <row r="60" spans="1:4" s="7" customFormat="1" ht="24.75" customHeight="1" x14ac:dyDescent="0.15">
      <c r="A60" s="6">
        <f t="shared" si="1"/>
        <v>42883</v>
      </c>
      <c r="B60" s="25" t="str">
        <f t="shared" si="0"/>
        <v>日</v>
      </c>
      <c r="C60" s="32" t="e">
        <f>TEXT(#REF!,"")</f>
        <v>#REF!</v>
      </c>
      <c r="D60" s="265" t="str">
        <f>TEXT(青木!C59,"")</f>
        <v/>
      </c>
    </row>
    <row r="61" spans="1:4" s="7" customFormat="1" ht="24.75" customHeight="1" x14ac:dyDescent="0.15">
      <c r="A61" s="6">
        <f t="shared" si="1"/>
        <v>42884</v>
      </c>
      <c r="B61" s="25" t="str">
        <f t="shared" si="0"/>
        <v>月</v>
      </c>
      <c r="C61" s="42" t="e">
        <f>TEXT(#REF!,"")</f>
        <v>#REF!</v>
      </c>
      <c r="D61" s="250" t="str">
        <f>TEXT(青木!C60,"")</f>
        <v/>
      </c>
    </row>
    <row r="62" spans="1:4" s="7" customFormat="1" ht="24.75" customHeight="1" x14ac:dyDescent="0.15">
      <c r="A62" s="6">
        <f t="shared" si="1"/>
        <v>42885</v>
      </c>
      <c r="B62" s="25" t="str">
        <f t="shared" si="0"/>
        <v>火</v>
      </c>
      <c r="C62" s="32" t="e">
        <f>TEXT(#REF!,"")</f>
        <v>#REF!</v>
      </c>
      <c r="D62" s="245" t="str">
        <f>TEXT(青木!C68,"")</f>
        <v>那須地区学体連（サッカー）
栃木県中学校春季体育大会　8：00～17：00</v>
      </c>
    </row>
    <row r="63" spans="1:4" s="7" customFormat="1" ht="24.75" customHeight="1" thickBot="1" x14ac:dyDescent="0.2">
      <c r="A63" s="54">
        <f t="shared" si="1"/>
        <v>42886</v>
      </c>
      <c r="B63" s="156" t="str">
        <f t="shared" si="0"/>
        <v>水</v>
      </c>
      <c r="C63" s="137" t="e">
        <f>TEXT(#REF!,"")</f>
        <v>#REF!</v>
      </c>
      <c r="D63" s="266" t="str">
        <f>TEXT(青木!C62,"")</f>
        <v/>
      </c>
    </row>
    <row r="64" spans="1:4" s="7" customFormat="1" ht="24.75" customHeight="1" x14ac:dyDescent="0.15">
      <c r="A64" s="6">
        <f t="shared" si="1"/>
        <v>42887</v>
      </c>
      <c r="B64" s="28" t="str">
        <f t="shared" si="0"/>
        <v>木</v>
      </c>
      <c r="C64" s="51" t="e">
        <f>TEXT(#REF!,"")</f>
        <v>#REF!</v>
      </c>
      <c r="D64" s="250" t="str">
        <f>TEXT(青木!C63,"")</f>
        <v/>
      </c>
    </row>
    <row r="65" spans="1:5" s="7" customFormat="1" ht="24.75" customHeight="1" x14ac:dyDescent="0.15">
      <c r="A65" s="6">
        <f t="shared" si="1"/>
        <v>42888</v>
      </c>
      <c r="B65" s="25" t="str">
        <f t="shared" si="0"/>
        <v>金</v>
      </c>
      <c r="C65" s="32" t="e">
        <f>TEXT(#REF!,"")</f>
        <v>#REF!</v>
      </c>
      <c r="D65" s="249" t="str">
        <f>TEXT(青木!C64,"")</f>
        <v/>
      </c>
    </row>
    <row r="66" spans="1:5" s="7" customFormat="1" ht="24.75" customHeight="1" x14ac:dyDescent="0.15">
      <c r="A66" s="6">
        <f t="shared" si="1"/>
        <v>42889</v>
      </c>
      <c r="B66" s="25" t="str">
        <f t="shared" si="0"/>
        <v>土</v>
      </c>
      <c r="C66" s="32" t="e">
        <f>TEXT(#REF!,"")</f>
        <v>#REF!</v>
      </c>
      <c r="D66" s="249" t="str">
        <f>TEXT(青木!C65,"")</f>
        <v/>
      </c>
    </row>
    <row r="67" spans="1:5" s="7" customFormat="1" ht="24.75" customHeight="1" x14ac:dyDescent="0.15">
      <c r="A67" s="6">
        <f t="shared" si="1"/>
        <v>42890</v>
      </c>
      <c r="B67" s="27" t="str">
        <f t="shared" si="0"/>
        <v>日</v>
      </c>
      <c r="C67" s="39" t="e">
        <f>TEXT(#REF!,"")</f>
        <v>#REF!</v>
      </c>
      <c r="D67" s="249" t="str">
        <f>TEXT(青木!C66,"")</f>
        <v/>
      </c>
    </row>
    <row r="68" spans="1:5" s="7" customFormat="1" ht="22.5" customHeight="1" x14ac:dyDescent="0.15">
      <c r="A68" s="6">
        <f t="shared" si="1"/>
        <v>42891</v>
      </c>
      <c r="B68" s="98" t="str">
        <f t="shared" ref="B68:B131" si="2">TEXT(A68,"aaa")</f>
        <v>月</v>
      </c>
      <c r="C68" s="244" t="e">
        <f>TEXT(#REF!,"")</f>
        <v>#REF!</v>
      </c>
      <c r="D68" s="249" t="str">
        <f>TEXT(青木!C67,"")</f>
        <v>那須地区学体連（サッカー）
栃木県中学校春季体育大会　8：00～17：00</v>
      </c>
    </row>
    <row r="69" spans="1:5" s="7" customFormat="1" ht="24.75" customHeight="1" x14ac:dyDescent="0.15">
      <c r="A69" s="6">
        <f t="shared" ref="A69:A132" si="3">A68+1</f>
        <v>42892</v>
      </c>
      <c r="B69" s="28" t="str">
        <f t="shared" si="2"/>
        <v>火</v>
      </c>
      <c r="C69" s="46" t="e">
        <f>TEXT(#REF!,"")</f>
        <v>#REF!</v>
      </c>
      <c r="D69" s="249" t="e">
        <f>TEXT(青木!#REF!,"")</f>
        <v>#REF!</v>
      </c>
    </row>
    <row r="70" spans="1:5" s="7" customFormat="1" ht="24.75" customHeight="1" x14ac:dyDescent="0.15">
      <c r="A70" s="6">
        <f t="shared" si="3"/>
        <v>42893</v>
      </c>
      <c r="B70" s="25" t="str">
        <f t="shared" si="2"/>
        <v>水</v>
      </c>
      <c r="C70" s="32" t="e">
        <f>TEXT(#REF!,"")</f>
        <v>#REF!</v>
      </c>
      <c r="D70" s="245" t="str">
        <f>TEXT(青木!C69,"")</f>
        <v>那須地区学体連（サッカー）
栃木県中学校春季体育大会　8：00～17：00</v>
      </c>
    </row>
    <row r="71" spans="1:5" s="7" customFormat="1" ht="24.75" customHeight="1" x14ac:dyDescent="0.15">
      <c r="A71" s="6">
        <f t="shared" si="3"/>
        <v>42894</v>
      </c>
      <c r="B71" s="25" t="str">
        <f t="shared" si="2"/>
        <v>木</v>
      </c>
      <c r="C71" s="35" t="e">
        <f>TEXT(#REF!,"")</f>
        <v>#REF!</v>
      </c>
      <c r="D71" s="245" t="str">
        <f>TEXT(青木!C70,"")</f>
        <v>那須地区学体連（サッカー）
栃木県中学校春季体育大会予備日　8：00～17：00</v>
      </c>
    </row>
    <row r="72" spans="1:5" s="7" customFormat="1" ht="24.75" customHeight="1" x14ac:dyDescent="0.15">
      <c r="A72" s="6">
        <f t="shared" si="3"/>
        <v>42895</v>
      </c>
      <c r="B72" s="25" t="str">
        <f t="shared" si="2"/>
        <v>金</v>
      </c>
      <c r="C72" s="32" t="e">
        <f>TEXT(#REF!,"")</f>
        <v>#REF!</v>
      </c>
      <c r="D72" s="245" t="str">
        <f>TEXT(青木!C71,"")</f>
        <v/>
      </c>
    </row>
    <row r="73" spans="1:5" s="8" customFormat="1" ht="24.75" customHeight="1" x14ac:dyDescent="0.15">
      <c r="A73" s="6">
        <f t="shared" si="3"/>
        <v>42896</v>
      </c>
      <c r="B73" s="25" t="str">
        <f t="shared" si="2"/>
        <v>土</v>
      </c>
      <c r="C73" s="32" t="e">
        <f>TEXT(#REF!,"")</f>
        <v>#REF!</v>
      </c>
      <c r="D73" s="250" t="str">
        <f>TEXT(青木!C72,"")</f>
        <v/>
      </c>
    </row>
    <row r="74" spans="1:5" s="7" customFormat="1" ht="24.75" customHeight="1" x14ac:dyDescent="0.15">
      <c r="A74" s="6">
        <f t="shared" si="3"/>
        <v>42897</v>
      </c>
      <c r="B74" s="25" t="str">
        <f t="shared" si="2"/>
        <v>日</v>
      </c>
      <c r="C74" s="32" t="e">
        <f>TEXT(#REF!,"")</f>
        <v>#REF!</v>
      </c>
      <c r="D74" s="245" t="str">
        <f>TEXT(青木!C73,"")</f>
        <v/>
      </c>
    </row>
    <row r="75" spans="1:5" s="7" customFormat="1" ht="24.75" customHeight="1" x14ac:dyDescent="0.15">
      <c r="A75" s="6">
        <f t="shared" si="3"/>
        <v>42898</v>
      </c>
      <c r="B75" s="25" t="str">
        <f t="shared" si="2"/>
        <v>月</v>
      </c>
      <c r="C75" s="35" t="e">
        <f>TEXT(#REF!,"")</f>
        <v>#REF!</v>
      </c>
      <c r="D75" s="245" t="str">
        <f>TEXT(青木!C74,"")</f>
        <v/>
      </c>
      <c r="E75" s="9"/>
    </row>
    <row r="76" spans="1:5" s="7" customFormat="1" ht="24.75" customHeight="1" x14ac:dyDescent="0.15">
      <c r="A76" s="6">
        <f t="shared" si="3"/>
        <v>42899</v>
      </c>
      <c r="B76" s="27" t="str">
        <f t="shared" si="2"/>
        <v>火</v>
      </c>
      <c r="C76" s="36" t="e">
        <f>TEXT(#REF!,"")</f>
        <v>#REF!</v>
      </c>
      <c r="D76" s="268" t="str">
        <f>TEXT(青木!C75,"")</f>
        <v/>
      </c>
    </row>
    <row r="77" spans="1:5" s="7" customFormat="1" ht="24.75" customHeight="1" x14ac:dyDescent="0.15">
      <c r="A77" s="6">
        <f t="shared" si="3"/>
        <v>42900</v>
      </c>
      <c r="B77" s="98" t="str">
        <f t="shared" si="2"/>
        <v>水</v>
      </c>
      <c r="C77" s="225" t="e">
        <f>TEXT(#REF!,"")</f>
        <v>#REF!</v>
      </c>
      <c r="D77" s="259" t="str">
        <f>TEXT(青木!C76,"")</f>
        <v/>
      </c>
    </row>
    <row r="78" spans="1:5" s="7" customFormat="1" ht="24.75" customHeight="1" x14ac:dyDescent="0.15">
      <c r="A78" s="6">
        <f t="shared" si="3"/>
        <v>42901</v>
      </c>
      <c r="B78" s="28" t="str">
        <f t="shared" si="2"/>
        <v>木</v>
      </c>
      <c r="C78" s="115" t="e">
        <f>TEXT(#REF!,"")</f>
        <v>#REF!</v>
      </c>
      <c r="D78" s="296" t="str">
        <f>TEXT(青木!C77,"")</f>
        <v/>
      </c>
    </row>
    <row r="79" spans="1:5" s="7" customFormat="1" ht="24.75" customHeight="1" x14ac:dyDescent="0.15">
      <c r="A79" s="6">
        <f t="shared" si="3"/>
        <v>42902</v>
      </c>
      <c r="B79" s="28" t="str">
        <f t="shared" si="2"/>
        <v>金</v>
      </c>
      <c r="C79" s="46" t="e">
        <f>TEXT(#REF!,"")</f>
        <v>#REF!</v>
      </c>
      <c r="D79" s="250" t="str">
        <f>TEXT(青木!C78,"")</f>
        <v>スポーツ振興課
県民の日</v>
      </c>
      <c r="E79" s="10"/>
    </row>
    <row r="80" spans="1:5" s="7" customFormat="1" ht="24.75" customHeight="1" x14ac:dyDescent="0.15">
      <c r="A80" s="6">
        <f t="shared" si="3"/>
        <v>42903</v>
      </c>
      <c r="B80" s="25" t="str">
        <f t="shared" si="2"/>
        <v>土</v>
      </c>
      <c r="C80" s="32" t="e">
        <f>TEXT(#REF!,"")</f>
        <v>#REF!</v>
      </c>
      <c r="D80" s="245" t="str">
        <f>TEXT(青木!C79,"")</f>
        <v/>
      </c>
    </row>
    <row r="81" spans="1:4" s="7" customFormat="1" ht="24.75" customHeight="1" x14ac:dyDescent="0.15">
      <c r="A81" s="6">
        <f t="shared" si="3"/>
        <v>42904</v>
      </c>
      <c r="B81" s="25" t="str">
        <f t="shared" si="2"/>
        <v>日</v>
      </c>
      <c r="C81" s="32" t="e">
        <f>TEXT(#REF!,"")</f>
        <v>#REF!</v>
      </c>
      <c r="D81" s="249" t="str">
        <f>TEXT(青木!C80,"")</f>
        <v/>
      </c>
    </row>
    <row r="82" spans="1:4" s="7" customFormat="1" ht="26.25" customHeight="1" x14ac:dyDescent="0.15">
      <c r="A82" s="6">
        <f t="shared" si="3"/>
        <v>42905</v>
      </c>
      <c r="B82" s="25" t="str">
        <f t="shared" si="2"/>
        <v>月</v>
      </c>
      <c r="C82" s="35" t="e">
        <f>TEXT(#REF!,"")</f>
        <v>#REF!</v>
      </c>
      <c r="D82" s="245" t="str">
        <f>TEXT(青木!C81,"")</f>
        <v/>
      </c>
    </row>
    <row r="83" spans="1:4" s="7" customFormat="1" ht="24.75" customHeight="1" x14ac:dyDescent="0.15">
      <c r="A83" s="6">
        <f t="shared" si="3"/>
        <v>42906</v>
      </c>
      <c r="B83" s="25" t="str">
        <f t="shared" si="2"/>
        <v>火</v>
      </c>
      <c r="C83" s="35" t="e">
        <f>TEXT(#REF!,"")</f>
        <v>#REF!</v>
      </c>
      <c r="D83" s="245" t="str">
        <f>TEXT(青木!C82,"")</f>
        <v/>
      </c>
    </row>
    <row r="84" spans="1:4" s="7" customFormat="1" ht="24.75" customHeight="1" x14ac:dyDescent="0.15">
      <c r="A84" s="6">
        <f t="shared" si="3"/>
        <v>42907</v>
      </c>
      <c r="B84" s="25" t="str">
        <f t="shared" si="2"/>
        <v>水</v>
      </c>
      <c r="C84" s="35" t="e">
        <f>TEXT(#REF!,"")</f>
        <v>#REF!</v>
      </c>
      <c r="D84" s="245" t="str">
        <f>TEXT(青木!C83,"")</f>
        <v/>
      </c>
    </row>
    <row r="85" spans="1:4" s="7" customFormat="1" ht="24.75" customHeight="1" x14ac:dyDescent="0.15">
      <c r="A85" s="6">
        <f t="shared" si="3"/>
        <v>42908</v>
      </c>
      <c r="B85" s="25" t="str">
        <f t="shared" si="2"/>
        <v>木</v>
      </c>
      <c r="C85" s="32" t="e">
        <f>TEXT(#REF!,"")</f>
        <v>#REF!</v>
      </c>
      <c r="D85" s="245" t="str">
        <f>TEXT(青木!C84,"")</f>
        <v/>
      </c>
    </row>
    <row r="86" spans="1:4" s="7" customFormat="1" ht="24.75" customHeight="1" x14ac:dyDescent="0.15">
      <c r="A86" s="6">
        <f t="shared" si="3"/>
        <v>42909</v>
      </c>
      <c r="B86" s="25" t="str">
        <f t="shared" si="2"/>
        <v>金</v>
      </c>
      <c r="C86" s="32" t="e">
        <f>TEXT(#REF!,"")</f>
        <v>#REF!</v>
      </c>
      <c r="D86" s="245" t="str">
        <f>TEXT(青木!C85,"")</f>
        <v/>
      </c>
    </row>
    <row r="87" spans="1:4" s="7" customFormat="1" ht="24.75" customHeight="1" x14ac:dyDescent="0.15">
      <c r="A87" s="6">
        <f t="shared" si="3"/>
        <v>42910</v>
      </c>
      <c r="B87" s="25" t="str">
        <f t="shared" si="2"/>
        <v>土</v>
      </c>
      <c r="C87" s="32" t="e">
        <f>TEXT(#REF!,"")</f>
        <v>#REF!</v>
      </c>
      <c r="D87" s="245" t="str">
        <f>TEXT(青木!C86,"")</f>
        <v/>
      </c>
    </row>
    <row r="88" spans="1:4" s="7" customFormat="1" ht="24.75" customHeight="1" x14ac:dyDescent="0.15">
      <c r="A88" s="6">
        <f t="shared" si="3"/>
        <v>42911</v>
      </c>
      <c r="B88" s="25" t="str">
        <f t="shared" si="2"/>
        <v>日</v>
      </c>
      <c r="C88" s="32" t="e">
        <f>TEXT(#REF!,"")</f>
        <v>#REF!</v>
      </c>
      <c r="D88" s="143" t="str">
        <f>TEXT(青木!C87,"")</f>
        <v/>
      </c>
    </row>
    <row r="89" spans="1:4" s="7" customFormat="1" ht="24.75" customHeight="1" x14ac:dyDescent="0.15">
      <c r="A89" s="6">
        <f t="shared" si="3"/>
        <v>42912</v>
      </c>
      <c r="B89" s="25" t="str">
        <f t="shared" si="2"/>
        <v>月</v>
      </c>
      <c r="C89" s="42" t="e">
        <f>TEXT(#REF!,"")</f>
        <v>#REF!</v>
      </c>
      <c r="D89" s="245" t="str">
        <f>TEXT(青木!C88,"")</f>
        <v/>
      </c>
    </row>
    <row r="90" spans="1:4" s="7" customFormat="1" ht="24.75" customHeight="1" x14ac:dyDescent="0.15">
      <c r="A90" s="6">
        <f t="shared" si="3"/>
        <v>42913</v>
      </c>
      <c r="B90" s="25" t="str">
        <f t="shared" si="2"/>
        <v>火</v>
      </c>
      <c r="C90" s="32" t="e">
        <f>TEXT(#REF!,"")</f>
        <v>#REF!</v>
      </c>
      <c r="D90" s="245" t="str">
        <f>TEXT(青木!C89,"")</f>
        <v>那須地区学体連（サッカー）
那須地区小学校大会　8：30～15：00</v>
      </c>
    </row>
    <row r="91" spans="1:4" s="7" customFormat="1" ht="24.75" customHeight="1" x14ac:dyDescent="0.15">
      <c r="A91" s="6">
        <f t="shared" si="3"/>
        <v>42914</v>
      </c>
      <c r="B91" s="25" t="str">
        <f t="shared" si="2"/>
        <v>水</v>
      </c>
      <c r="C91" s="32" t="e">
        <f>TEXT(#REF!,"")</f>
        <v>#REF!</v>
      </c>
      <c r="D91" s="245" t="str">
        <f>TEXT(青木!C90,"")</f>
        <v>那須地区学体連（サッカー）
那須地区小学校大会　8：30～15：00</v>
      </c>
    </row>
    <row r="92" spans="1:4" s="7" customFormat="1" ht="24.75" customHeight="1" x14ac:dyDescent="0.15">
      <c r="A92" s="6">
        <f t="shared" si="3"/>
        <v>42915</v>
      </c>
      <c r="B92" s="25" t="str">
        <f t="shared" si="2"/>
        <v>木</v>
      </c>
      <c r="C92" s="32" t="e">
        <f>TEXT(#REF!,"")</f>
        <v>#REF!</v>
      </c>
      <c r="D92" s="245" t="str">
        <f>TEXT(青木!C91,"")</f>
        <v/>
      </c>
    </row>
    <row r="93" spans="1:4" s="7" customFormat="1" ht="24.75" customHeight="1" thickBot="1" x14ac:dyDescent="0.2">
      <c r="A93" s="54">
        <f t="shared" si="3"/>
        <v>42916</v>
      </c>
      <c r="B93" s="48" t="str">
        <f t="shared" si="2"/>
        <v>金</v>
      </c>
      <c r="C93" s="136" t="e">
        <f>TEXT(#REF!,"")</f>
        <v>#REF!</v>
      </c>
      <c r="D93" s="269" t="str">
        <f>TEXT(青木!C92,"")</f>
        <v/>
      </c>
    </row>
    <row r="94" spans="1:4" s="7" customFormat="1" ht="24.75" customHeight="1" x14ac:dyDescent="0.15">
      <c r="A94" s="6">
        <f t="shared" si="3"/>
        <v>42917</v>
      </c>
      <c r="B94" s="28" t="str">
        <f t="shared" si="2"/>
        <v>土</v>
      </c>
      <c r="C94" s="51" t="e">
        <f>TEXT(#REF!,"")</f>
        <v>#REF!</v>
      </c>
      <c r="D94" s="253" t="str">
        <f>TEXT(青木!C93,"")</f>
        <v/>
      </c>
    </row>
    <row r="95" spans="1:4" s="7" customFormat="1" ht="24.75" customHeight="1" x14ac:dyDescent="0.15">
      <c r="A95" s="6">
        <f t="shared" si="3"/>
        <v>42918</v>
      </c>
      <c r="B95" s="25" t="str">
        <f t="shared" si="2"/>
        <v>日</v>
      </c>
      <c r="C95" s="32" t="e">
        <f>TEXT(#REF!,"")</f>
        <v>#REF!</v>
      </c>
      <c r="D95" s="249" t="str">
        <f>TEXT(青木!C94,"")</f>
        <v/>
      </c>
    </row>
    <row r="96" spans="1:4" s="7" customFormat="1" ht="24.75" customHeight="1" x14ac:dyDescent="0.15">
      <c r="A96" s="6">
        <f t="shared" si="3"/>
        <v>42919</v>
      </c>
      <c r="B96" s="25" t="str">
        <f t="shared" si="2"/>
        <v>月</v>
      </c>
      <c r="C96" s="32" t="e">
        <f>TEXT(#REF!,"")</f>
        <v>#REF!</v>
      </c>
      <c r="D96" s="245" t="str">
        <f>TEXT(青木!C95,"")</f>
        <v/>
      </c>
    </row>
    <row r="97" spans="1:5" s="7" customFormat="1" ht="24.75" customHeight="1" x14ac:dyDescent="0.15">
      <c r="A97" s="6">
        <f t="shared" si="3"/>
        <v>42920</v>
      </c>
      <c r="B97" s="25" t="str">
        <f t="shared" si="2"/>
        <v>火</v>
      </c>
      <c r="C97" s="32" t="e">
        <f>TEXT(#REF!,"")</f>
        <v>#REF!</v>
      </c>
      <c r="D97" s="245" t="str">
        <f>TEXT(青木!C96,"")</f>
        <v>那須地区学体連（サッカー）
那須地区小学校大会予備日　8：30～15：00</v>
      </c>
    </row>
    <row r="98" spans="1:5" s="7" customFormat="1" ht="24.75" customHeight="1" x14ac:dyDescent="0.15">
      <c r="A98" s="6">
        <f t="shared" si="3"/>
        <v>42921</v>
      </c>
      <c r="B98" s="25" t="str">
        <f t="shared" si="2"/>
        <v>水</v>
      </c>
      <c r="C98" s="32" t="e">
        <f>TEXT(#REF!,"")</f>
        <v>#REF!</v>
      </c>
      <c r="D98" s="245" t="str">
        <f>TEXT(青木!C97,"")</f>
        <v/>
      </c>
    </row>
    <row r="99" spans="1:5" s="7" customFormat="1" ht="24.75" customHeight="1" x14ac:dyDescent="0.15">
      <c r="A99" s="6">
        <f t="shared" si="3"/>
        <v>42922</v>
      </c>
      <c r="B99" s="25" t="str">
        <f t="shared" si="2"/>
        <v>木</v>
      </c>
      <c r="C99" s="32" t="e">
        <f>TEXT(#REF!,"")</f>
        <v>#REF!</v>
      </c>
      <c r="D99" s="249" t="str">
        <f>TEXT(青木!C98,"")</f>
        <v/>
      </c>
    </row>
    <row r="100" spans="1:5" s="7" customFormat="1" ht="24.75" customHeight="1" x14ac:dyDescent="0.15">
      <c r="A100" s="6">
        <f t="shared" si="3"/>
        <v>42923</v>
      </c>
      <c r="B100" s="106" t="str">
        <f t="shared" si="2"/>
        <v>金</v>
      </c>
      <c r="C100" s="32" t="e">
        <f>TEXT(#REF!,"")</f>
        <v>#REF!</v>
      </c>
      <c r="D100" s="249" t="str">
        <f>TEXT(青木!C99,"")</f>
        <v/>
      </c>
    </row>
    <row r="101" spans="1:5" s="8" customFormat="1" ht="24.75" customHeight="1" x14ac:dyDescent="0.15">
      <c r="A101" s="6">
        <f t="shared" si="3"/>
        <v>42924</v>
      </c>
      <c r="B101" s="101" t="str">
        <f t="shared" si="2"/>
        <v>土</v>
      </c>
      <c r="C101" s="32" t="e">
        <f>TEXT(#REF!,"")</f>
        <v>#REF!</v>
      </c>
      <c r="D101" s="270" t="str">
        <f>TEXT(青木!C100,"")</f>
        <v/>
      </c>
    </row>
    <row r="102" spans="1:5" s="7" customFormat="1" ht="24.75" customHeight="1" x14ac:dyDescent="0.15">
      <c r="A102" s="6">
        <f t="shared" si="3"/>
        <v>42925</v>
      </c>
      <c r="B102" s="98" t="str">
        <f t="shared" si="2"/>
        <v>日</v>
      </c>
      <c r="C102" s="32" t="e">
        <f>TEXT(#REF!,"")</f>
        <v>#REF!</v>
      </c>
      <c r="D102" s="249" t="str">
        <f>TEXT(青木!C101,"")</f>
        <v/>
      </c>
    </row>
    <row r="103" spans="1:5" s="7" customFormat="1" ht="24.75" customHeight="1" x14ac:dyDescent="0.15">
      <c r="A103" s="6">
        <f t="shared" si="3"/>
        <v>42926</v>
      </c>
      <c r="B103" s="28" t="str">
        <f t="shared" si="2"/>
        <v>月</v>
      </c>
      <c r="C103" s="32" t="e">
        <f>TEXT(#REF!,"")</f>
        <v>#REF!</v>
      </c>
      <c r="D103" s="250" t="str">
        <f>TEXT(青木!C102,"")</f>
        <v>那須地区学体連（サッカー）
那須地区中学校総合体育大会　8：30～17：00</v>
      </c>
    </row>
    <row r="104" spans="1:5" s="7" customFormat="1" ht="24.75" customHeight="1" x14ac:dyDescent="0.15">
      <c r="A104" s="6">
        <f t="shared" si="3"/>
        <v>42927</v>
      </c>
      <c r="B104" s="25" t="str">
        <f t="shared" si="2"/>
        <v>火</v>
      </c>
      <c r="C104" s="32" t="e">
        <f>TEXT(#REF!,"")</f>
        <v>#REF!</v>
      </c>
      <c r="D104" s="245" t="str">
        <f>TEXT(青木!C103,"")</f>
        <v>那須地区学体連（サッカー）
那須地区中学校総合体育大会　8：30～17：00</v>
      </c>
    </row>
    <row r="105" spans="1:5" s="7" customFormat="1" ht="24.75" customHeight="1" x14ac:dyDescent="0.15">
      <c r="A105" s="6">
        <f t="shared" si="3"/>
        <v>42928</v>
      </c>
      <c r="B105" s="25" t="str">
        <f t="shared" si="2"/>
        <v>水</v>
      </c>
      <c r="C105" s="35" t="e">
        <f>TEXT(#REF!,"")</f>
        <v>#REF!</v>
      </c>
      <c r="D105" s="245" t="str">
        <f>TEXT(青木!C104,"")</f>
        <v>那須地区学体連（サッカー）
那須地区中学校総合体育大会　8：30～17：00</v>
      </c>
    </row>
    <row r="106" spans="1:5" s="7" customFormat="1" ht="24.75" customHeight="1" x14ac:dyDescent="0.15">
      <c r="A106" s="6">
        <f t="shared" si="3"/>
        <v>42929</v>
      </c>
      <c r="B106" s="25" t="str">
        <f t="shared" si="2"/>
        <v>木</v>
      </c>
      <c r="C106" s="32" t="e">
        <f>TEXT(#REF!,"")</f>
        <v>#REF!</v>
      </c>
      <c r="D106" s="265" t="str">
        <f>TEXT(青木!C105,"")</f>
        <v>那須地区学体連（サッカー）
那須地区中学校総合体育大会予備日　8：30～17：00</v>
      </c>
    </row>
    <row r="107" spans="1:5" s="7" customFormat="1" ht="24.75" customHeight="1" x14ac:dyDescent="0.15">
      <c r="A107" s="6">
        <f t="shared" si="3"/>
        <v>42930</v>
      </c>
      <c r="B107" s="25" t="str">
        <f t="shared" si="2"/>
        <v>金</v>
      </c>
      <c r="C107" s="32" t="e">
        <f>TEXT(#REF!,"")</f>
        <v>#REF!</v>
      </c>
      <c r="D107" s="249" t="str">
        <f>TEXT(青木!C106,"")</f>
        <v/>
      </c>
    </row>
    <row r="108" spans="1:5" s="7" customFormat="1" ht="24.75" customHeight="1" x14ac:dyDescent="0.15">
      <c r="A108" s="6">
        <f t="shared" si="3"/>
        <v>42931</v>
      </c>
      <c r="B108" s="25" t="str">
        <f t="shared" si="2"/>
        <v>土</v>
      </c>
      <c r="C108" s="32" t="e">
        <f>TEXT(#REF!,"")</f>
        <v>#REF!</v>
      </c>
      <c r="D108" s="249" t="str">
        <f>TEXT(青木!C107,"")</f>
        <v/>
      </c>
    </row>
    <row r="109" spans="1:5" s="7" customFormat="1" ht="24.75" customHeight="1" x14ac:dyDescent="0.15">
      <c r="A109" s="6">
        <f t="shared" si="3"/>
        <v>42932</v>
      </c>
      <c r="B109" s="25" t="str">
        <f t="shared" si="2"/>
        <v>日</v>
      </c>
      <c r="C109" s="32" t="e">
        <f>TEXT(#REF!,"")</f>
        <v>#REF!</v>
      </c>
      <c r="D109" s="249" t="str">
        <f>TEXT(青木!C112,"")</f>
        <v/>
      </c>
    </row>
    <row r="110" spans="1:5" s="7" customFormat="1" ht="24.75" customHeight="1" x14ac:dyDescent="0.15">
      <c r="A110" s="6">
        <f t="shared" si="3"/>
        <v>42933</v>
      </c>
      <c r="B110" s="307" t="str">
        <f t="shared" si="2"/>
        <v>月</v>
      </c>
      <c r="C110" s="32" t="e">
        <f>TEXT(#REF!,"")</f>
        <v>#REF!</v>
      </c>
      <c r="D110" s="245" t="str">
        <f>TEXT(青木!C109,"")</f>
        <v/>
      </c>
      <c r="E110" s="9"/>
    </row>
    <row r="111" spans="1:5" s="7" customFormat="1" ht="24.75" customHeight="1" x14ac:dyDescent="0.15">
      <c r="A111" s="6">
        <f t="shared" si="3"/>
        <v>42934</v>
      </c>
      <c r="B111" s="25" t="str">
        <f t="shared" si="2"/>
        <v>火</v>
      </c>
      <c r="C111" s="32" t="e">
        <f>TEXT(#REF!,"")</f>
        <v>#REF!</v>
      </c>
      <c r="D111" s="245" t="str">
        <f>TEXT(青木!C110,"")</f>
        <v/>
      </c>
    </row>
    <row r="112" spans="1:5" s="7" customFormat="1" ht="24.75" customHeight="1" x14ac:dyDescent="0.15">
      <c r="A112" s="6">
        <f t="shared" si="3"/>
        <v>42935</v>
      </c>
      <c r="B112" s="25" t="str">
        <f t="shared" si="2"/>
        <v>水</v>
      </c>
      <c r="C112" s="32" t="e">
        <f>TEXT(#REF!,"")</f>
        <v>#REF!</v>
      </c>
      <c r="D112" s="245" t="str">
        <f>TEXT(青木!C111,"")</f>
        <v/>
      </c>
    </row>
    <row r="113" spans="1:4" s="7" customFormat="1" ht="24.75" customHeight="1" x14ac:dyDescent="0.15">
      <c r="A113" s="6">
        <f t="shared" si="3"/>
        <v>42936</v>
      </c>
      <c r="B113" s="25" t="str">
        <f t="shared" si="2"/>
        <v>木</v>
      </c>
      <c r="C113" s="35" t="e">
        <f>TEXT(#REF!,"")</f>
        <v>#REF!</v>
      </c>
      <c r="D113" s="248" t="e">
        <f>TEXT(青木!#REF!,"")</f>
        <v>#REF!</v>
      </c>
    </row>
    <row r="114" spans="1:4" s="7" customFormat="1" ht="24.75" customHeight="1" x14ac:dyDescent="0.15">
      <c r="A114" s="6">
        <f t="shared" si="3"/>
        <v>42937</v>
      </c>
      <c r="B114" s="25" t="str">
        <f t="shared" si="2"/>
        <v>金</v>
      </c>
      <c r="C114" s="35" t="e">
        <f>TEXT(#REF!,"")</f>
        <v>#REF!</v>
      </c>
      <c r="D114" s="248" t="str">
        <f>TEXT(青木!C113,"")</f>
        <v/>
      </c>
    </row>
    <row r="115" spans="1:4" s="7" customFormat="1" ht="24.75" customHeight="1" x14ac:dyDescent="0.15">
      <c r="A115" s="6">
        <f t="shared" si="3"/>
        <v>42938</v>
      </c>
      <c r="B115" s="25" t="str">
        <f t="shared" si="2"/>
        <v>土</v>
      </c>
      <c r="C115" s="35" t="e">
        <f>TEXT(#REF!,"")</f>
        <v>#REF!</v>
      </c>
      <c r="D115" s="248" t="str">
        <f>TEXT(青木!C114,"")</f>
        <v/>
      </c>
    </row>
    <row r="116" spans="1:4" s="7" customFormat="1" ht="24.75" customHeight="1" x14ac:dyDescent="0.15">
      <c r="A116" s="6">
        <f t="shared" si="3"/>
        <v>42939</v>
      </c>
      <c r="B116" s="25" t="str">
        <f t="shared" si="2"/>
        <v>日</v>
      </c>
      <c r="C116" s="35" t="e">
        <f>TEXT(#REF!,"")</f>
        <v>#REF!</v>
      </c>
      <c r="D116" s="248" t="str">
        <f>TEXT(青木!C115,"")</f>
        <v/>
      </c>
    </row>
    <row r="117" spans="1:4" s="7" customFormat="1" ht="24.75" customHeight="1" x14ac:dyDescent="0.15">
      <c r="A117" s="6">
        <f t="shared" si="3"/>
        <v>42940</v>
      </c>
      <c r="B117" s="25" t="str">
        <f t="shared" si="2"/>
        <v>月</v>
      </c>
      <c r="C117" s="35" t="e">
        <f>TEXT(#REF!,"")</f>
        <v>#REF!</v>
      </c>
      <c r="D117" s="248" t="str">
        <f>TEXT(青木!C116,"")</f>
        <v>スポーツ振興課
スポーツの日無料開放</v>
      </c>
    </row>
    <row r="118" spans="1:4" s="7" customFormat="1" ht="24.75" customHeight="1" x14ac:dyDescent="0.15">
      <c r="A118" s="6">
        <f t="shared" si="3"/>
        <v>42941</v>
      </c>
      <c r="B118" s="25" t="str">
        <f t="shared" si="2"/>
        <v>火</v>
      </c>
      <c r="C118" s="32" t="e">
        <f>TEXT(#REF!,"")</f>
        <v>#REF!</v>
      </c>
      <c r="D118" s="248" t="str">
        <f>TEXT(青木!C117,"")</f>
        <v/>
      </c>
    </row>
    <row r="119" spans="1:4" s="7" customFormat="1" ht="24.75" customHeight="1" x14ac:dyDescent="0.15">
      <c r="A119" s="6">
        <f t="shared" si="3"/>
        <v>42942</v>
      </c>
      <c r="B119" s="25" t="str">
        <f t="shared" si="2"/>
        <v>水</v>
      </c>
      <c r="C119" s="32" t="e">
        <f>TEXT(#REF!,"")</f>
        <v>#REF!</v>
      </c>
      <c r="D119" s="248" t="str">
        <f>TEXT(青木!C118,"")</f>
        <v/>
      </c>
    </row>
    <row r="120" spans="1:4" s="7" customFormat="1" ht="24.75" customHeight="1" x14ac:dyDescent="0.15">
      <c r="A120" s="6">
        <f t="shared" si="3"/>
        <v>42943</v>
      </c>
      <c r="B120" s="25" t="str">
        <f t="shared" si="2"/>
        <v>木</v>
      </c>
      <c r="C120" s="32" t="e">
        <f>TEXT(#REF!,"")</f>
        <v>#REF!</v>
      </c>
      <c r="D120" s="248" t="str">
        <f>TEXT(青木!C119,"")</f>
        <v/>
      </c>
    </row>
    <row r="121" spans="1:4" s="7" customFormat="1" ht="24.75" customHeight="1" x14ac:dyDescent="0.15">
      <c r="A121" s="6">
        <f t="shared" si="3"/>
        <v>42944</v>
      </c>
      <c r="B121" s="25" t="str">
        <f t="shared" si="2"/>
        <v>金</v>
      </c>
      <c r="C121" s="35" t="e">
        <f>TEXT(#REF!,"")</f>
        <v>#REF!</v>
      </c>
      <c r="D121" s="248" t="str">
        <f>TEXT(青木!C120,"")</f>
        <v/>
      </c>
    </row>
    <row r="122" spans="1:4" s="7" customFormat="1" ht="24.75" customHeight="1" x14ac:dyDescent="0.15">
      <c r="A122" s="6">
        <f t="shared" si="3"/>
        <v>42945</v>
      </c>
      <c r="B122" s="25" t="str">
        <f t="shared" si="2"/>
        <v>土</v>
      </c>
      <c r="C122" s="35" t="e">
        <f>TEXT(#REF!,"")</f>
        <v>#REF!</v>
      </c>
      <c r="D122" s="248" t="str">
        <f>TEXT(青木!C121,"")</f>
        <v/>
      </c>
    </row>
    <row r="123" spans="1:4" s="7" customFormat="1" ht="24.75" customHeight="1" x14ac:dyDescent="0.15">
      <c r="A123" s="6">
        <f t="shared" si="3"/>
        <v>42946</v>
      </c>
      <c r="B123" s="25" t="str">
        <f t="shared" si="2"/>
        <v>日</v>
      </c>
      <c r="C123" s="35" t="e">
        <f>TEXT(#REF!,"")</f>
        <v>#REF!</v>
      </c>
      <c r="D123" s="228" t="str">
        <f>TEXT(青木!C122,"")</f>
        <v/>
      </c>
    </row>
    <row r="124" spans="1:4" s="7" customFormat="1" ht="24.75" customHeight="1" thickBot="1" x14ac:dyDescent="0.2">
      <c r="A124" s="54">
        <f t="shared" si="3"/>
        <v>42947</v>
      </c>
      <c r="B124" s="48" t="str">
        <f t="shared" si="2"/>
        <v>月</v>
      </c>
      <c r="C124" s="162" t="e">
        <f>TEXT(#REF!,"")</f>
        <v>#REF!</v>
      </c>
      <c r="D124" s="271" t="str">
        <f>TEXT(青木!C123,"")</f>
        <v/>
      </c>
    </row>
    <row r="125" spans="1:4" s="7" customFormat="1" ht="24.75" customHeight="1" x14ac:dyDescent="0.15">
      <c r="A125" s="6">
        <f t="shared" si="3"/>
        <v>42948</v>
      </c>
      <c r="B125" s="28" t="str">
        <f t="shared" si="2"/>
        <v>火</v>
      </c>
      <c r="C125" s="135" t="e">
        <f>TEXT(#REF!,"")</f>
        <v>#REF!</v>
      </c>
      <c r="D125" s="253" t="str">
        <f>TEXT(青木!C124,"")</f>
        <v/>
      </c>
    </row>
    <row r="126" spans="1:4" s="7" customFormat="1" ht="24.75" customHeight="1" x14ac:dyDescent="0.15">
      <c r="A126" s="6">
        <f t="shared" si="3"/>
        <v>42949</v>
      </c>
      <c r="B126" s="25" t="str">
        <f t="shared" si="2"/>
        <v>水</v>
      </c>
      <c r="C126" s="32" t="e">
        <f>TEXT(#REF!,"")</f>
        <v>#REF!</v>
      </c>
      <c r="D126" s="245" t="str">
        <f>TEXT(青木!C125,"")</f>
        <v/>
      </c>
    </row>
    <row r="127" spans="1:4" s="7" customFormat="1" ht="24.75" customHeight="1" x14ac:dyDescent="0.15">
      <c r="A127" s="6">
        <f t="shared" si="3"/>
        <v>42950</v>
      </c>
      <c r="B127" s="27" t="str">
        <f t="shared" si="2"/>
        <v>木</v>
      </c>
      <c r="C127" s="39" t="e">
        <f>TEXT(#REF!,"")</f>
        <v>#REF!</v>
      </c>
      <c r="D127" s="268" t="str">
        <f>TEXT(青木!C126,"")</f>
        <v/>
      </c>
    </row>
    <row r="128" spans="1:4" s="7" customFormat="1" ht="24.75" customHeight="1" x14ac:dyDescent="0.15">
      <c r="A128" s="6">
        <f t="shared" si="3"/>
        <v>42951</v>
      </c>
      <c r="B128" s="98" t="str">
        <f t="shared" si="2"/>
        <v>金</v>
      </c>
      <c r="C128" s="244" t="e">
        <f>TEXT(#REF!,"")</f>
        <v>#REF!</v>
      </c>
      <c r="D128" s="249" t="str">
        <f>TEXT(青木!C127,"")</f>
        <v/>
      </c>
    </row>
    <row r="129" spans="1:4" s="7" customFormat="1" ht="24.75" customHeight="1" x14ac:dyDescent="0.15">
      <c r="A129" s="6">
        <f t="shared" si="3"/>
        <v>42952</v>
      </c>
      <c r="B129" s="28" t="str">
        <f t="shared" si="2"/>
        <v>土</v>
      </c>
      <c r="C129" s="46" t="e">
        <f>TEXT(#REF!,"")</f>
        <v>#REF!</v>
      </c>
      <c r="D129" s="272" t="str">
        <f>TEXT(青木!C128,"")</f>
        <v/>
      </c>
    </row>
    <row r="130" spans="1:4" s="7" customFormat="1" ht="24.75" customHeight="1" x14ac:dyDescent="0.15">
      <c r="A130" s="6">
        <f t="shared" si="3"/>
        <v>42953</v>
      </c>
      <c r="B130" s="28" t="str">
        <f t="shared" si="2"/>
        <v>日</v>
      </c>
      <c r="C130" s="46" t="e">
        <f>TEXT(#REF!,"")</f>
        <v>#REF!</v>
      </c>
      <c r="D130" s="248" t="str">
        <f>TEXT(青木!C129,"")</f>
        <v/>
      </c>
    </row>
    <row r="131" spans="1:4" s="7" customFormat="1" ht="24.75" customHeight="1" x14ac:dyDescent="0.15">
      <c r="A131" s="6">
        <f t="shared" si="3"/>
        <v>42954</v>
      </c>
      <c r="B131" s="25" t="str">
        <f t="shared" si="2"/>
        <v>月</v>
      </c>
      <c r="C131" s="35" t="e">
        <f>TEXT(#REF!,"")</f>
        <v>#REF!</v>
      </c>
      <c r="D131" s="245" t="str">
        <f>TEXT(青木!C130,"")</f>
        <v/>
      </c>
    </row>
    <row r="132" spans="1:4" s="7" customFormat="1" ht="24.75" customHeight="1" x14ac:dyDescent="0.15">
      <c r="A132" s="6">
        <f t="shared" si="3"/>
        <v>42955</v>
      </c>
      <c r="B132" s="106" t="str">
        <f t="shared" ref="B132:B195" si="4">TEXT(A132,"aaa")</f>
        <v>火</v>
      </c>
      <c r="C132" s="146" t="e">
        <f>TEXT(#REF!,"")</f>
        <v>#REF!</v>
      </c>
      <c r="D132" s="273" t="str">
        <f>TEXT(青木!C131,"")</f>
        <v/>
      </c>
    </row>
    <row r="133" spans="1:4" s="7" customFormat="1" ht="24.75" customHeight="1" x14ac:dyDescent="0.15">
      <c r="A133" s="6">
        <f t="shared" ref="A133:A196" si="5">A132+1</f>
        <v>42956</v>
      </c>
      <c r="B133" s="28" t="str">
        <f t="shared" si="4"/>
        <v>水</v>
      </c>
      <c r="C133" s="51" t="e">
        <f>TEXT(#REF!,"")</f>
        <v>#REF!</v>
      </c>
      <c r="D133" s="250" t="str">
        <f>TEXT(青木!C132,"")</f>
        <v/>
      </c>
    </row>
    <row r="134" spans="1:4" s="7" customFormat="1" ht="24.75" customHeight="1" x14ac:dyDescent="0.15">
      <c r="A134" s="6">
        <f t="shared" si="5"/>
        <v>42957</v>
      </c>
      <c r="B134" s="25" t="str">
        <f t="shared" si="4"/>
        <v>木</v>
      </c>
      <c r="C134" s="35" t="e">
        <f>TEXT(#REF!,"")</f>
        <v>#REF!</v>
      </c>
      <c r="D134" s="250" t="str">
        <f>TEXT(青木!C133,"")</f>
        <v/>
      </c>
    </row>
    <row r="135" spans="1:4" s="7" customFormat="1" ht="24.75" customHeight="1" x14ac:dyDescent="0.15">
      <c r="A135" s="6">
        <f t="shared" si="5"/>
        <v>42958</v>
      </c>
      <c r="B135" s="307" t="str">
        <f t="shared" si="4"/>
        <v>金</v>
      </c>
      <c r="C135" s="35" t="e">
        <f>TEXT(#REF!,"")</f>
        <v>#REF!</v>
      </c>
      <c r="D135" s="250" t="str">
        <f>TEXT(青木!C134,"")</f>
        <v/>
      </c>
    </row>
    <row r="136" spans="1:4" s="7" customFormat="1" ht="24.75" customHeight="1" x14ac:dyDescent="0.15">
      <c r="A136" s="6">
        <f t="shared" si="5"/>
        <v>42959</v>
      </c>
      <c r="B136" s="25" t="str">
        <f t="shared" si="4"/>
        <v>土</v>
      </c>
      <c r="C136" s="35" t="e">
        <f>TEXT(#REF!,"")</f>
        <v>#REF!</v>
      </c>
      <c r="D136" s="245" t="str">
        <f>TEXT(青木!C135,"")</f>
        <v/>
      </c>
    </row>
    <row r="137" spans="1:4" s="7" customFormat="1" ht="24.75" customHeight="1" x14ac:dyDescent="0.15">
      <c r="A137" s="6">
        <f t="shared" si="5"/>
        <v>42960</v>
      </c>
      <c r="B137" s="25" t="str">
        <f t="shared" si="4"/>
        <v>日</v>
      </c>
      <c r="C137" s="35" t="e">
        <f>TEXT(#REF!,"")</f>
        <v>#REF!</v>
      </c>
      <c r="D137" s="249" t="str">
        <f>TEXT(青木!C136,"")</f>
        <v/>
      </c>
    </row>
    <row r="138" spans="1:4" s="7" customFormat="1" ht="24.75" customHeight="1" x14ac:dyDescent="0.15">
      <c r="A138" s="6">
        <f t="shared" si="5"/>
        <v>42961</v>
      </c>
      <c r="B138" s="25" t="str">
        <f t="shared" si="4"/>
        <v>月</v>
      </c>
      <c r="C138" s="35" t="e">
        <f>TEXT(#REF!,"")</f>
        <v>#REF!</v>
      </c>
      <c r="D138" s="245" t="str">
        <f>TEXT(青木!C137,"")</f>
        <v/>
      </c>
    </row>
    <row r="139" spans="1:4" s="7" customFormat="1" ht="24.75" customHeight="1" x14ac:dyDescent="0.15">
      <c r="A139" s="6">
        <f t="shared" si="5"/>
        <v>42962</v>
      </c>
      <c r="B139" s="25" t="str">
        <f t="shared" si="4"/>
        <v>火</v>
      </c>
      <c r="C139" s="35" t="e">
        <f>TEXT(#REF!,"")</f>
        <v>#REF!</v>
      </c>
      <c r="D139" s="245" t="str">
        <f>TEXT(青木!C138,"")</f>
        <v/>
      </c>
    </row>
    <row r="140" spans="1:4" s="7" customFormat="1" ht="24.75" customHeight="1" x14ac:dyDescent="0.15">
      <c r="A140" s="6">
        <f t="shared" si="5"/>
        <v>42963</v>
      </c>
      <c r="B140" s="25" t="str">
        <f t="shared" si="4"/>
        <v>水</v>
      </c>
      <c r="C140" s="32" t="e">
        <f>TEXT(#REF!,"")</f>
        <v>#REF!</v>
      </c>
      <c r="D140" s="245" t="str">
        <f>TEXT(青木!C139,"")</f>
        <v/>
      </c>
    </row>
    <row r="141" spans="1:4" s="7" customFormat="1" ht="24.75" customHeight="1" x14ac:dyDescent="0.15">
      <c r="A141" s="6">
        <f t="shared" si="5"/>
        <v>42964</v>
      </c>
      <c r="B141" s="25" t="str">
        <f t="shared" si="4"/>
        <v>木</v>
      </c>
      <c r="C141" s="146" t="e">
        <f>TEXT(#REF!,"")</f>
        <v>#REF!</v>
      </c>
      <c r="D141" s="248" t="str">
        <f>TEXT(青木!C140,"")</f>
        <v/>
      </c>
    </row>
    <row r="142" spans="1:4" s="7" customFormat="1" ht="24.75" customHeight="1" x14ac:dyDescent="0.15">
      <c r="A142" s="6">
        <f t="shared" si="5"/>
        <v>42965</v>
      </c>
      <c r="B142" s="25" t="str">
        <f t="shared" si="4"/>
        <v>金</v>
      </c>
      <c r="C142" s="274" t="e">
        <f>TEXT(#REF!,"")</f>
        <v>#REF!</v>
      </c>
      <c r="D142" s="226" t="str">
        <f>TEXT(青木!C141,"")</f>
        <v/>
      </c>
    </row>
    <row r="143" spans="1:4" s="7" customFormat="1" ht="24.75" customHeight="1" x14ac:dyDescent="0.15">
      <c r="A143" s="6">
        <f t="shared" si="5"/>
        <v>42966</v>
      </c>
      <c r="B143" s="25" t="str">
        <f t="shared" si="4"/>
        <v>土</v>
      </c>
      <c r="C143" s="274" t="e">
        <f>TEXT(#REF!,"")</f>
        <v>#REF!</v>
      </c>
      <c r="D143" s="245" t="str">
        <f>TEXT(青木!C142,"")</f>
        <v/>
      </c>
    </row>
    <row r="144" spans="1:4" s="7" customFormat="1" ht="24.75" customHeight="1" x14ac:dyDescent="0.15">
      <c r="A144" s="6">
        <f t="shared" si="5"/>
        <v>42967</v>
      </c>
      <c r="B144" s="25" t="str">
        <f t="shared" si="4"/>
        <v>日</v>
      </c>
      <c r="C144" s="274" t="e">
        <f>TEXT(#REF!,"")</f>
        <v>#REF!</v>
      </c>
      <c r="D144" s="249" t="str">
        <f>TEXT(青木!C143,"")</f>
        <v/>
      </c>
    </row>
    <row r="145" spans="1:5" s="7" customFormat="1" ht="24.75" customHeight="1" x14ac:dyDescent="0.15">
      <c r="A145" s="6">
        <f t="shared" si="5"/>
        <v>42968</v>
      </c>
      <c r="B145" s="25" t="str">
        <f t="shared" si="4"/>
        <v>月</v>
      </c>
      <c r="C145" s="274" t="e">
        <f>TEXT(#REF!,"")</f>
        <v>#REF!</v>
      </c>
      <c r="D145" s="245" t="str">
        <f>TEXT(青木!C144,"")</f>
        <v/>
      </c>
    </row>
    <row r="146" spans="1:5" s="7" customFormat="1" ht="24.75" customHeight="1" x14ac:dyDescent="0.15">
      <c r="A146" s="6">
        <f t="shared" si="5"/>
        <v>42969</v>
      </c>
      <c r="B146" s="25" t="str">
        <f t="shared" si="4"/>
        <v>火</v>
      </c>
      <c r="C146" s="275" t="e">
        <f>TEXT(#REF!,"")</f>
        <v>#REF!</v>
      </c>
      <c r="D146" s="246" t="str">
        <f>TEXT(青木!C145,"")</f>
        <v>国体推進課
全国高等学校トライアスロン選手権　6：00～21：00</v>
      </c>
    </row>
    <row r="147" spans="1:5" s="7" customFormat="1" ht="24.75" customHeight="1" x14ac:dyDescent="0.15">
      <c r="A147" s="6">
        <f t="shared" si="5"/>
        <v>42970</v>
      </c>
      <c r="B147" s="25" t="str">
        <f t="shared" si="4"/>
        <v>水</v>
      </c>
      <c r="C147" s="32" t="e">
        <f>TEXT(#REF!,"")</f>
        <v>#REF!</v>
      </c>
      <c r="D147" s="246" t="str">
        <f>TEXT(青木!C146,"")</f>
        <v>国体推進課
全国高等学校トライアスロン選手権　6：00～21：00</v>
      </c>
    </row>
    <row r="148" spans="1:5" s="7" customFormat="1" ht="24.75" customHeight="1" x14ac:dyDescent="0.15">
      <c r="A148" s="6">
        <f t="shared" si="5"/>
        <v>42971</v>
      </c>
      <c r="B148" s="25" t="str">
        <f t="shared" si="4"/>
        <v>木</v>
      </c>
      <c r="C148" s="32" t="e">
        <f>TEXT(#REF!,"")</f>
        <v>#REF!</v>
      </c>
      <c r="D148" s="276" t="str">
        <f>TEXT(青木!C147,"")</f>
        <v/>
      </c>
    </row>
    <row r="149" spans="1:5" s="7" customFormat="1" ht="24.75" customHeight="1" x14ac:dyDescent="0.15">
      <c r="A149" s="6">
        <f t="shared" si="5"/>
        <v>42972</v>
      </c>
      <c r="B149" s="25" t="str">
        <f t="shared" si="4"/>
        <v>金</v>
      </c>
      <c r="C149" s="32" t="e">
        <f>TEXT(#REF!,"")</f>
        <v>#REF!</v>
      </c>
      <c r="D149" s="226" t="str">
        <f>TEXT(青木!C148,"")</f>
        <v/>
      </c>
    </row>
    <row r="150" spans="1:5" s="7" customFormat="1" ht="24.75" customHeight="1" x14ac:dyDescent="0.15">
      <c r="A150" s="6">
        <f t="shared" si="5"/>
        <v>42973</v>
      </c>
      <c r="B150" s="25" t="str">
        <f t="shared" si="4"/>
        <v>土</v>
      </c>
      <c r="C150" s="32" t="e">
        <f>TEXT(#REF!,"")</f>
        <v>#REF!</v>
      </c>
      <c r="D150" s="245" t="str">
        <f>TEXT(青木!C149,"")</f>
        <v/>
      </c>
    </row>
    <row r="151" spans="1:5" s="7" customFormat="1" ht="24.75" customHeight="1" x14ac:dyDescent="0.15">
      <c r="A151" s="6">
        <f t="shared" si="5"/>
        <v>42974</v>
      </c>
      <c r="B151" s="25" t="str">
        <f t="shared" si="4"/>
        <v>日</v>
      </c>
      <c r="C151" s="32" t="e">
        <f>TEXT(#REF!,"")</f>
        <v>#REF!</v>
      </c>
      <c r="D151" s="249" t="str">
        <f>TEXT(青木!C150,"")</f>
        <v/>
      </c>
    </row>
    <row r="152" spans="1:5" s="7" customFormat="1" ht="24.75" customHeight="1" x14ac:dyDescent="0.15">
      <c r="A152" s="6">
        <f t="shared" si="5"/>
        <v>42975</v>
      </c>
      <c r="B152" s="25" t="str">
        <f t="shared" si="4"/>
        <v>月</v>
      </c>
      <c r="C152" s="32" t="e">
        <f>TEXT(#REF!,"")</f>
        <v>#REF!</v>
      </c>
      <c r="D152" s="245" t="str">
        <f>TEXT(青木!C151,"")</f>
        <v/>
      </c>
    </row>
    <row r="153" spans="1:5" s="7" customFormat="1" ht="24.75" customHeight="1" x14ac:dyDescent="0.15">
      <c r="A153" s="6">
        <f t="shared" si="5"/>
        <v>42976</v>
      </c>
      <c r="B153" s="27" t="str">
        <f t="shared" si="4"/>
        <v>火</v>
      </c>
      <c r="C153" s="39" t="e">
        <f>TEXT(#REF!,"")</f>
        <v>#REF!</v>
      </c>
      <c r="D153" s="268" t="str">
        <f>TEXT(青木!C152,"")</f>
        <v/>
      </c>
    </row>
    <row r="154" spans="1:5" s="7" customFormat="1" ht="24.75" customHeight="1" x14ac:dyDescent="0.15">
      <c r="A154" s="6">
        <f t="shared" si="5"/>
        <v>42977</v>
      </c>
      <c r="B154" s="98" t="str">
        <f t="shared" si="4"/>
        <v>水</v>
      </c>
      <c r="C154" s="244" t="e">
        <f>TEXT(#REF!,"")</f>
        <v>#REF!</v>
      </c>
      <c r="D154" s="249" t="str">
        <f>TEXT(青木!C153,"")</f>
        <v/>
      </c>
    </row>
    <row r="155" spans="1:5" s="7" customFormat="1" ht="24.75" customHeight="1" thickBot="1" x14ac:dyDescent="0.2">
      <c r="A155" s="54">
        <f t="shared" si="5"/>
        <v>42978</v>
      </c>
      <c r="B155" s="112" t="str">
        <f t="shared" si="4"/>
        <v>木</v>
      </c>
      <c r="C155" s="277" t="e">
        <f>TEXT(#REF!,"")</f>
        <v>#REF!</v>
      </c>
      <c r="D155" s="278" t="str">
        <f>TEXT(青木!C154,"")</f>
        <v/>
      </c>
      <c r="E155" s="9"/>
    </row>
    <row r="156" spans="1:5" s="7" customFormat="1" ht="24.75" customHeight="1" x14ac:dyDescent="0.15">
      <c r="A156" s="6">
        <f t="shared" si="5"/>
        <v>42979</v>
      </c>
      <c r="B156" s="28" t="str">
        <f t="shared" si="4"/>
        <v>金</v>
      </c>
      <c r="C156" s="51" t="e">
        <f>TEXT(#REF!,"")</f>
        <v>#REF!</v>
      </c>
      <c r="D156" s="267" t="str">
        <f>TEXT(青木!C155,"")</f>
        <v/>
      </c>
    </row>
    <row r="157" spans="1:5" s="7" customFormat="1" ht="24.75" customHeight="1" x14ac:dyDescent="0.15">
      <c r="A157" s="6">
        <f t="shared" si="5"/>
        <v>42980</v>
      </c>
      <c r="B157" s="25" t="str">
        <f t="shared" si="4"/>
        <v>土</v>
      </c>
      <c r="C157" s="32" t="e">
        <f>TEXT(#REF!,"")</f>
        <v>#REF!</v>
      </c>
      <c r="D157" s="245" t="str">
        <f>TEXT(青木!C156,"")</f>
        <v/>
      </c>
    </row>
    <row r="158" spans="1:5" s="7" customFormat="1" ht="24.75" customHeight="1" x14ac:dyDescent="0.15">
      <c r="A158" s="6">
        <f t="shared" si="5"/>
        <v>42981</v>
      </c>
      <c r="B158" s="25" t="str">
        <f t="shared" si="4"/>
        <v>日</v>
      </c>
      <c r="C158" s="32" t="e">
        <f>TEXT(#REF!,"")</f>
        <v>#REF!</v>
      </c>
      <c r="D158" s="249" t="str">
        <f>TEXT(青木!C157,"")</f>
        <v/>
      </c>
    </row>
    <row r="159" spans="1:5" s="7" customFormat="1" ht="24.75" customHeight="1" x14ac:dyDescent="0.15">
      <c r="A159" s="6">
        <f t="shared" si="5"/>
        <v>42982</v>
      </c>
      <c r="B159" s="25" t="str">
        <f t="shared" si="4"/>
        <v>月</v>
      </c>
      <c r="C159" s="32" t="e">
        <f>TEXT(#REF!,"")</f>
        <v>#REF!</v>
      </c>
      <c r="D159" s="245" t="str">
        <f>TEXT(青木!C158,"")</f>
        <v/>
      </c>
    </row>
    <row r="160" spans="1:5" s="7" customFormat="1" ht="24.75" customHeight="1" x14ac:dyDescent="0.15">
      <c r="A160" s="6">
        <f t="shared" si="5"/>
        <v>42983</v>
      </c>
      <c r="B160" s="25" t="str">
        <f t="shared" si="4"/>
        <v>火</v>
      </c>
      <c r="C160" s="32" t="e">
        <f>TEXT(#REF!,"")</f>
        <v>#REF!</v>
      </c>
      <c r="D160" s="246" t="str">
        <f>TEXT(青木!C159,"")</f>
        <v>国体推進課
全国高等学校トライアスロン選手権　6：00～21：00</v>
      </c>
    </row>
    <row r="161" spans="1:4" s="7" customFormat="1" ht="24.75" customHeight="1" x14ac:dyDescent="0.15">
      <c r="A161" s="6">
        <f t="shared" si="5"/>
        <v>42984</v>
      </c>
      <c r="B161" s="25" t="str">
        <f t="shared" si="4"/>
        <v>水</v>
      </c>
      <c r="C161" s="32" t="e">
        <f>TEXT(#REF!,"")</f>
        <v>#REF!</v>
      </c>
      <c r="D161" s="245" t="str">
        <f>TEXT(青木!C160,"")</f>
        <v>国体推進課
全国高等学校トライアスロン選手権　6：00～21：00</v>
      </c>
    </row>
    <row r="162" spans="1:4" s="7" customFormat="1" ht="24.75" customHeight="1" x14ac:dyDescent="0.15">
      <c r="A162" s="6">
        <f t="shared" si="5"/>
        <v>42985</v>
      </c>
      <c r="B162" s="25" t="str">
        <f t="shared" si="4"/>
        <v>木</v>
      </c>
      <c r="C162" s="32" t="e">
        <f>TEXT(#REF!,"")</f>
        <v>#REF!</v>
      </c>
      <c r="D162" s="249" t="str">
        <f>TEXT(青木!C161,"")</f>
        <v/>
      </c>
    </row>
    <row r="163" spans="1:4" s="7" customFormat="1" ht="24.75" customHeight="1" x14ac:dyDescent="0.15">
      <c r="A163" s="6">
        <f t="shared" si="5"/>
        <v>42986</v>
      </c>
      <c r="B163" s="27" t="str">
        <f t="shared" si="4"/>
        <v>金</v>
      </c>
      <c r="C163" s="39" t="e">
        <f>TEXT(#REF!,"")</f>
        <v>#REF!</v>
      </c>
      <c r="D163" s="226" t="str">
        <f>TEXT(青木!C162,"")</f>
        <v/>
      </c>
    </row>
    <row r="164" spans="1:4" s="7" customFormat="1" ht="24.75" customHeight="1" x14ac:dyDescent="0.15">
      <c r="A164" s="6">
        <f t="shared" si="5"/>
        <v>42987</v>
      </c>
      <c r="B164" s="98" t="str">
        <f t="shared" si="4"/>
        <v>土</v>
      </c>
      <c r="C164" s="244" t="e">
        <f>TEXT(#REF!,"")</f>
        <v>#REF!</v>
      </c>
      <c r="D164" s="259" t="str">
        <f>TEXT(青木!C163,"")</f>
        <v/>
      </c>
    </row>
    <row r="165" spans="1:4" s="7" customFormat="1" ht="24.75" customHeight="1" x14ac:dyDescent="0.15">
      <c r="A165" s="6">
        <f t="shared" si="5"/>
        <v>42988</v>
      </c>
      <c r="B165" s="28" t="str">
        <f t="shared" si="4"/>
        <v>日</v>
      </c>
      <c r="C165" s="46" t="e">
        <f>TEXT(#REF!,"")</f>
        <v>#REF!</v>
      </c>
      <c r="D165" s="248" t="str">
        <f>TEXT(青木!C164,"")</f>
        <v/>
      </c>
    </row>
    <row r="166" spans="1:4" s="7" customFormat="1" ht="24.75" customHeight="1" x14ac:dyDescent="0.15">
      <c r="A166" s="6">
        <f t="shared" si="5"/>
        <v>42989</v>
      </c>
      <c r="B166" s="25" t="str">
        <f t="shared" si="4"/>
        <v>月</v>
      </c>
      <c r="C166" s="35" t="e">
        <f>TEXT(#REF!,"")</f>
        <v>#REF!</v>
      </c>
      <c r="D166" s="245" t="str">
        <f>TEXT(青木!C165,"")</f>
        <v/>
      </c>
    </row>
    <row r="167" spans="1:4" s="7" customFormat="1" ht="24.75" customHeight="1" x14ac:dyDescent="0.15">
      <c r="A167" s="6">
        <f t="shared" si="5"/>
        <v>42990</v>
      </c>
      <c r="B167" s="25" t="str">
        <f t="shared" si="4"/>
        <v>火</v>
      </c>
      <c r="C167" s="35" t="e">
        <f>TEXT(#REF!,"")</f>
        <v>#REF!</v>
      </c>
      <c r="D167" s="245" t="str">
        <f>TEXT(青木!C166,"")</f>
        <v>国体推進課
全国高等学校トライアスロン選手権　6：00～21：00</v>
      </c>
    </row>
    <row r="168" spans="1:4" s="7" customFormat="1" ht="24.75" customHeight="1" x14ac:dyDescent="0.15">
      <c r="A168" s="6">
        <f t="shared" si="5"/>
        <v>42991</v>
      </c>
      <c r="B168" s="25" t="str">
        <f t="shared" si="4"/>
        <v>水</v>
      </c>
      <c r="C168" s="32" t="e">
        <f>TEXT(#REF!,"")</f>
        <v>#REF!</v>
      </c>
      <c r="D168" s="245" t="str">
        <f>TEXT(青木!C167,"")</f>
        <v>国体推進課
全国高等学校トライアスロン選手権　6：00～21：00</v>
      </c>
    </row>
    <row r="169" spans="1:4" s="7" customFormat="1" ht="24.75" customHeight="1" x14ac:dyDescent="0.15">
      <c r="A169" s="6">
        <f t="shared" si="5"/>
        <v>42992</v>
      </c>
      <c r="B169" s="25" t="str">
        <f t="shared" si="4"/>
        <v>木</v>
      </c>
      <c r="C169" s="35" t="e">
        <f>TEXT(#REF!,"")</f>
        <v>#REF!</v>
      </c>
      <c r="D169" s="249" t="str">
        <f>TEXT(青木!C168,"")</f>
        <v/>
      </c>
    </row>
    <row r="170" spans="1:4" s="7" customFormat="1" ht="24.75" customHeight="1" x14ac:dyDescent="0.15">
      <c r="A170" s="6">
        <f t="shared" si="5"/>
        <v>42993</v>
      </c>
      <c r="B170" s="25" t="str">
        <f t="shared" si="4"/>
        <v>金</v>
      </c>
      <c r="C170" s="35" t="e">
        <f>TEXT(#REF!,"")</f>
        <v>#REF!</v>
      </c>
      <c r="D170" s="249" t="str">
        <f>TEXT(青木!C169,"")</f>
        <v/>
      </c>
    </row>
    <row r="171" spans="1:4" s="7" customFormat="1" ht="24.75" customHeight="1" x14ac:dyDescent="0.15">
      <c r="A171" s="6">
        <f t="shared" si="5"/>
        <v>42994</v>
      </c>
      <c r="B171" s="25" t="str">
        <f t="shared" si="4"/>
        <v>土</v>
      </c>
      <c r="C171" s="35" t="e">
        <f>TEXT(#REF!,"")</f>
        <v>#REF!</v>
      </c>
      <c r="D171" s="249" t="str">
        <f>TEXT(青木!C170,"")</f>
        <v/>
      </c>
    </row>
    <row r="172" spans="1:4" s="7" customFormat="1" ht="24.75" customHeight="1" x14ac:dyDescent="0.15">
      <c r="A172" s="6">
        <f t="shared" si="5"/>
        <v>42995</v>
      </c>
      <c r="B172" s="25" t="str">
        <f t="shared" si="4"/>
        <v>日</v>
      </c>
      <c r="C172" s="35" t="e">
        <f>TEXT(#REF!,"")</f>
        <v>#REF!</v>
      </c>
      <c r="D172" s="249" t="str">
        <f>TEXT(青木!C171,"")</f>
        <v/>
      </c>
    </row>
    <row r="173" spans="1:4" s="7" customFormat="1" ht="24.75" customHeight="1" x14ac:dyDescent="0.15">
      <c r="A173" s="6">
        <f t="shared" si="5"/>
        <v>42996</v>
      </c>
      <c r="B173" s="307" t="str">
        <f t="shared" si="4"/>
        <v>月</v>
      </c>
      <c r="C173" s="32" t="e">
        <f>TEXT(#REF!,"")</f>
        <v>#REF!</v>
      </c>
      <c r="D173" s="245" t="str">
        <f>TEXT(青木!C172,"")</f>
        <v/>
      </c>
    </row>
    <row r="174" spans="1:4" s="7" customFormat="1" ht="24.75" customHeight="1" x14ac:dyDescent="0.15">
      <c r="A174" s="6">
        <f t="shared" si="5"/>
        <v>42997</v>
      </c>
      <c r="B174" s="25" t="str">
        <f t="shared" si="4"/>
        <v>火</v>
      </c>
      <c r="C174" s="35" t="e">
        <f>TEXT(#REF!,"")</f>
        <v>#REF!</v>
      </c>
      <c r="D174" s="245" t="str">
        <f>TEXT(青木!C173,"")</f>
        <v/>
      </c>
    </row>
    <row r="175" spans="1:4" s="7" customFormat="1" ht="24.75" customHeight="1" x14ac:dyDescent="0.15">
      <c r="A175" s="6">
        <f t="shared" si="5"/>
        <v>42998</v>
      </c>
      <c r="B175" s="25" t="str">
        <f t="shared" si="4"/>
        <v>水</v>
      </c>
      <c r="C175" s="35" t="e">
        <f>TEXT(#REF!,"")</f>
        <v>#REF!</v>
      </c>
      <c r="D175" s="245" t="str">
        <f>TEXT(青木!C174,"")</f>
        <v/>
      </c>
    </row>
    <row r="176" spans="1:4" s="7" customFormat="1" ht="24.75" customHeight="1" x14ac:dyDescent="0.15">
      <c r="A176" s="6">
        <f t="shared" si="5"/>
        <v>42999</v>
      </c>
      <c r="B176" s="27" t="str">
        <f t="shared" si="4"/>
        <v>木</v>
      </c>
      <c r="C176" s="36" t="e">
        <f>TEXT(#REF!,"")</f>
        <v>#REF!</v>
      </c>
      <c r="D176" s="249" t="str">
        <f>TEXT(青木!C175,"")</f>
        <v/>
      </c>
    </row>
    <row r="177" spans="1:4" s="7" customFormat="1" ht="24.75" customHeight="1" x14ac:dyDescent="0.15">
      <c r="A177" s="6">
        <f t="shared" si="5"/>
        <v>43000</v>
      </c>
      <c r="B177" s="25" t="str">
        <f t="shared" si="4"/>
        <v>金</v>
      </c>
      <c r="C177" s="35" t="e">
        <f>TEXT(#REF!,"")</f>
        <v>#REF!</v>
      </c>
      <c r="D177" s="249" t="str">
        <f>TEXT(青木!C176,"")</f>
        <v/>
      </c>
    </row>
    <row r="178" spans="1:4" s="7" customFormat="1" ht="24.75" customHeight="1" x14ac:dyDescent="0.15">
      <c r="A178" s="6">
        <f t="shared" si="5"/>
        <v>43001</v>
      </c>
      <c r="B178" s="309" t="str">
        <f t="shared" si="4"/>
        <v>土</v>
      </c>
      <c r="C178" s="55" t="e">
        <f>TEXT(#REF!,"")</f>
        <v>#REF!</v>
      </c>
      <c r="D178" s="267" t="str">
        <f>TEXT(青木!C177,"")</f>
        <v/>
      </c>
    </row>
    <row r="179" spans="1:4" s="7" customFormat="1" ht="24.75" customHeight="1" x14ac:dyDescent="0.15">
      <c r="A179" s="6">
        <f t="shared" si="5"/>
        <v>43002</v>
      </c>
      <c r="B179" s="98" t="str">
        <f t="shared" si="4"/>
        <v>日</v>
      </c>
      <c r="C179" s="225" t="e">
        <f>TEXT(#REF!,"")</f>
        <v>#REF!</v>
      </c>
      <c r="D179" s="249" t="str">
        <f>TEXT(青木!C178,"")</f>
        <v/>
      </c>
    </row>
    <row r="180" spans="1:4" s="7" customFormat="1" ht="24.75" customHeight="1" x14ac:dyDescent="0.15">
      <c r="A180" s="6">
        <f t="shared" si="5"/>
        <v>43003</v>
      </c>
      <c r="B180" s="28" t="str">
        <f t="shared" si="4"/>
        <v>月</v>
      </c>
      <c r="C180" s="51" t="e">
        <f>TEXT(#REF!,"")</f>
        <v>#REF!</v>
      </c>
      <c r="D180" s="250" t="str">
        <f>TEXT(青木!C179,"")</f>
        <v>那須地区学体連（サッカー）
那須地区中学校新人大会　8：30～17：00</v>
      </c>
    </row>
    <row r="181" spans="1:4" s="7" customFormat="1" ht="24.75" customHeight="1" x14ac:dyDescent="0.15">
      <c r="A181" s="6">
        <f t="shared" si="5"/>
        <v>43004</v>
      </c>
      <c r="B181" s="25" t="str">
        <f t="shared" si="4"/>
        <v>火</v>
      </c>
      <c r="C181" s="35" t="e">
        <f>TEXT(#REF!,"")</f>
        <v>#REF!</v>
      </c>
      <c r="D181" s="245" t="str">
        <f>TEXT(青木!C180,"")</f>
        <v>那須地区学体連（サッカー）
那須地区中学校新人大会　8：30～17：00</v>
      </c>
    </row>
    <row r="182" spans="1:4" s="7" customFormat="1" ht="24.75" customHeight="1" x14ac:dyDescent="0.15">
      <c r="A182" s="6">
        <f t="shared" si="5"/>
        <v>43005</v>
      </c>
      <c r="B182" s="28" t="str">
        <f t="shared" si="4"/>
        <v>水</v>
      </c>
      <c r="C182" s="46" t="e">
        <f>TEXT(#REF!,"")</f>
        <v>#REF!</v>
      </c>
      <c r="D182" s="248" t="str">
        <f>TEXT(青木!C181,"")</f>
        <v>那須地区学体連（サッカー）
那須地区中学校新人大会　8：30～17：00</v>
      </c>
    </row>
    <row r="183" spans="1:4" s="7" customFormat="1" ht="24.75" customHeight="1" x14ac:dyDescent="0.15">
      <c r="A183" s="6">
        <f t="shared" si="5"/>
        <v>43006</v>
      </c>
      <c r="B183" s="25" t="str">
        <f t="shared" si="4"/>
        <v>木</v>
      </c>
      <c r="C183" s="35" t="e">
        <f>TEXT(#REF!,"")</f>
        <v>#REF!</v>
      </c>
      <c r="D183" s="249" t="str">
        <f>TEXT(青木!C182,"")</f>
        <v>那須地区学体連（サッカー）
那須地区中学校新人大会予備日　8：30～17：00</v>
      </c>
    </row>
    <row r="184" spans="1:4" s="7" customFormat="1" ht="24.75" customHeight="1" x14ac:dyDescent="0.15">
      <c r="A184" s="6">
        <f t="shared" si="5"/>
        <v>43007</v>
      </c>
      <c r="B184" s="25" t="str">
        <f t="shared" si="4"/>
        <v>金</v>
      </c>
      <c r="C184" s="35" t="e">
        <f>TEXT(#REF!,"")</f>
        <v>#REF!</v>
      </c>
      <c r="D184" s="249" t="str">
        <f>TEXT(青木!C183,"")</f>
        <v/>
      </c>
    </row>
    <row r="185" spans="1:4" s="7" customFormat="1" ht="24.75" customHeight="1" thickBot="1" x14ac:dyDescent="0.2">
      <c r="A185" s="54">
        <f t="shared" si="5"/>
        <v>43008</v>
      </c>
      <c r="B185" s="48" t="str">
        <f t="shared" si="4"/>
        <v>土</v>
      </c>
      <c r="C185" s="35" t="e">
        <f>TEXT(#REF!,"")</f>
        <v>#REF!</v>
      </c>
      <c r="D185" s="226" t="str">
        <f>TEXT(青木!C184,"")</f>
        <v/>
      </c>
    </row>
    <row r="186" spans="1:4" s="7" customFormat="1" ht="24.75" customHeight="1" x14ac:dyDescent="0.15">
      <c r="A186" s="6">
        <f t="shared" si="5"/>
        <v>43009</v>
      </c>
      <c r="B186" s="28" t="str">
        <f t="shared" si="4"/>
        <v>日</v>
      </c>
      <c r="C186" s="45" t="e">
        <f>TEXT(#REF!,"")</f>
        <v>#REF!</v>
      </c>
      <c r="D186" s="306" t="str">
        <f>TEXT(青木!C185,"")</f>
        <v/>
      </c>
    </row>
    <row r="187" spans="1:4" s="7" customFormat="1" ht="24.75" customHeight="1" x14ac:dyDescent="0.15">
      <c r="A187" s="6">
        <f t="shared" si="5"/>
        <v>43010</v>
      </c>
      <c r="B187" s="25" t="str">
        <f t="shared" si="4"/>
        <v>月</v>
      </c>
      <c r="C187" s="35" t="e">
        <f>TEXT(#REF!,"")</f>
        <v>#REF!</v>
      </c>
      <c r="D187" s="249" t="str">
        <f>TEXT(青木!C186,"")</f>
        <v/>
      </c>
    </row>
    <row r="188" spans="1:4" s="7" customFormat="1" ht="24.75" customHeight="1" x14ac:dyDescent="0.15">
      <c r="A188" s="6">
        <f t="shared" si="5"/>
        <v>43011</v>
      </c>
      <c r="B188" s="25" t="str">
        <f t="shared" si="4"/>
        <v>火</v>
      </c>
      <c r="C188" s="35" t="e">
        <f>TEXT(#REF!,"")</f>
        <v>#REF!</v>
      </c>
      <c r="D188" s="249" t="str">
        <f>TEXT(青木!C187,"")</f>
        <v/>
      </c>
    </row>
    <row r="189" spans="1:4" s="7" customFormat="1" ht="24.75" customHeight="1" x14ac:dyDescent="0.15">
      <c r="A189" s="6">
        <f t="shared" si="5"/>
        <v>43012</v>
      </c>
      <c r="B189" s="25" t="str">
        <f t="shared" si="4"/>
        <v>水</v>
      </c>
      <c r="C189" s="35" t="e">
        <f>TEXT(#REF!,"")</f>
        <v>#REF!</v>
      </c>
      <c r="D189" s="245" t="str">
        <f>TEXT(青木!C188,"")</f>
        <v/>
      </c>
    </row>
    <row r="190" spans="1:4" s="7" customFormat="1" ht="24.75" customHeight="1" x14ac:dyDescent="0.15">
      <c r="A190" s="6">
        <f t="shared" si="5"/>
        <v>43013</v>
      </c>
      <c r="B190" s="25" t="str">
        <f t="shared" si="4"/>
        <v>木</v>
      </c>
      <c r="C190" s="35" t="e">
        <f>TEXT(#REF!,"")</f>
        <v>#REF!</v>
      </c>
      <c r="D190" s="249" t="str">
        <f>TEXT(青木!C189,"")</f>
        <v>国体推進課
全国社会人サッカー選手権大会　6：00～21：00</v>
      </c>
    </row>
    <row r="191" spans="1:4" s="7" customFormat="1" ht="24.75" customHeight="1" x14ac:dyDescent="0.15">
      <c r="A191" s="6">
        <f t="shared" si="5"/>
        <v>43014</v>
      </c>
      <c r="B191" s="25" t="str">
        <f t="shared" si="4"/>
        <v>金</v>
      </c>
      <c r="C191" s="35" t="e">
        <f>TEXT(#REF!,"")</f>
        <v>#REF!</v>
      </c>
      <c r="D191" s="249" t="str">
        <f>TEXT(青木!C190,"")</f>
        <v>国体推進課
全国社会人サッカー選手権大会　6：00～21：00</v>
      </c>
    </row>
    <row r="192" spans="1:4" s="7" customFormat="1" ht="24.75" customHeight="1" x14ac:dyDescent="0.15">
      <c r="A192" s="6">
        <f t="shared" si="5"/>
        <v>43015</v>
      </c>
      <c r="B192" s="25" t="str">
        <f t="shared" si="4"/>
        <v>土</v>
      </c>
      <c r="C192" s="35" t="e">
        <f>TEXT(#REF!,"")</f>
        <v>#REF!</v>
      </c>
      <c r="D192" s="245" t="e">
        <f>TEXT(青木!#REF!,"")</f>
        <v>#REF!</v>
      </c>
    </row>
    <row r="193" spans="1:4" s="7" customFormat="1" ht="24.75" customHeight="1" x14ac:dyDescent="0.15">
      <c r="A193" s="6">
        <f t="shared" si="5"/>
        <v>43016</v>
      </c>
      <c r="B193" s="25" t="str">
        <f t="shared" si="4"/>
        <v>日</v>
      </c>
      <c r="C193" s="35" t="e">
        <f>TEXT(#REF!,"")</f>
        <v>#REF!</v>
      </c>
      <c r="D193" s="249" t="str">
        <f>TEXT(青木!C191,"")</f>
        <v>国体推進課
全国社会人サッカー選手権大会　6：00～21：00</v>
      </c>
    </row>
    <row r="194" spans="1:4" s="7" customFormat="1" ht="23.1" customHeight="1" x14ac:dyDescent="0.15">
      <c r="A194" s="6">
        <f t="shared" si="5"/>
        <v>43017</v>
      </c>
      <c r="B194" s="307" t="str">
        <f t="shared" si="4"/>
        <v>月</v>
      </c>
      <c r="C194" s="35" t="e">
        <f>TEXT(#REF!,"")</f>
        <v>#REF!</v>
      </c>
      <c r="D194" s="245" t="str">
        <f>TEXT(青木!C193,"")</f>
        <v>国体推進課
全国社会人サッカー選手権大会　6：00～21：00</v>
      </c>
    </row>
    <row r="195" spans="1:4" s="7" customFormat="1" ht="23.1" customHeight="1" x14ac:dyDescent="0.15">
      <c r="A195" s="6">
        <f t="shared" si="5"/>
        <v>43018</v>
      </c>
      <c r="B195" s="25" t="str">
        <f t="shared" si="4"/>
        <v>火</v>
      </c>
      <c r="C195" s="35" t="e">
        <f>TEXT(#REF!,"")</f>
        <v>#REF!</v>
      </c>
      <c r="D195" s="245" t="str">
        <f>TEXT(青木!C194,"")</f>
        <v>国体推進課
全国社会人サッカー選手権大会　6：00～21：00</v>
      </c>
    </row>
    <row r="196" spans="1:4" s="7" customFormat="1" ht="23.1" customHeight="1" x14ac:dyDescent="0.15">
      <c r="A196" s="6">
        <f t="shared" si="5"/>
        <v>43019</v>
      </c>
      <c r="B196" s="25" t="str">
        <f t="shared" ref="B196:B259" si="6">TEXT(A196,"aaa")</f>
        <v>水</v>
      </c>
      <c r="C196" s="35" t="e">
        <f>TEXT(#REF!,"")</f>
        <v>#REF!</v>
      </c>
      <c r="D196" s="245" t="str">
        <f>TEXT(青木!C195,"")</f>
        <v>国体推進課
全国社会人サッカー選手権大会　6：00～21：00</v>
      </c>
    </row>
    <row r="197" spans="1:4" s="7" customFormat="1" ht="23.1" customHeight="1" x14ac:dyDescent="0.15">
      <c r="A197" s="6">
        <f t="shared" ref="A197:A260" si="7">A196+1</f>
        <v>43020</v>
      </c>
      <c r="B197" s="25" t="str">
        <f t="shared" si="6"/>
        <v>木</v>
      </c>
      <c r="C197" s="279" t="e">
        <f>TEXT(#REF!,"")</f>
        <v>#REF!</v>
      </c>
      <c r="D197" s="280" t="str">
        <f>TEXT(青木!C196,"")</f>
        <v>国体推進課
全国社会人サッカー選手権大会　6：00～21：00</v>
      </c>
    </row>
    <row r="198" spans="1:4" s="7" customFormat="1" ht="24.75" customHeight="1" x14ac:dyDescent="0.15">
      <c r="A198" s="6">
        <f t="shared" si="7"/>
        <v>43021</v>
      </c>
      <c r="B198" s="25" t="str">
        <f t="shared" si="6"/>
        <v>金</v>
      </c>
      <c r="C198" s="35" t="e">
        <f>TEXT(#REF!,"")</f>
        <v>#REF!</v>
      </c>
      <c r="D198" s="249" t="str">
        <f>TEXT(青木!C197,"")</f>
        <v>国体推進課
全国社会人サッカー選手権大会　6：00～21：00</v>
      </c>
    </row>
    <row r="199" spans="1:4" s="7" customFormat="1" ht="23.1" customHeight="1" x14ac:dyDescent="0.15">
      <c r="A199" s="6">
        <f t="shared" si="7"/>
        <v>43022</v>
      </c>
      <c r="B199" s="25" t="str">
        <f t="shared" si="6"/>
        <v>土</v>
      </c>
      <c r="C199" s="58" t="e">
        <f>TEXT(#REF!,"")</f>
        <v>#REF!</v>
      </c>
      <c r="D199" s="249" t="str">
        <f>TEXT(青木!C198,"")</f>
        <v>国体推進課
全国社会人サッカー選手権大会　6：00～21：00</v>
      </c>
    </row>
    <row r="200" spans="1:4" s="7" customFormat="1" ht="23.1" customHeight="1" x14ac:dyDescent="0.15">
      <c r="A200" s="6">
        <f t="shared" si="7"/>
        <v>43023</v>
      </c>
      <c r="B200" s="25" t="str">
        <f t="shared" si="6"/>
        <v>日</v>
      </c>
      <c r="C200" s="46" t="e">
        <f>TEXT(#REF!,"")</f>
        <v>#REF!</v>
      </c>
      <c r="D200" s="249" t="str">
        <f>TEXT(青木!C199,"")</f>
        <v/>
      </c>
    </row>
    <row r="201" spans="1:4" s="7" customFormat="1" ht="23.1" customHeight="1" x14ac:dyDescent="0.15">
      <c r="A201" s="6">
        <f t="shared" si="7"/>
        <v>43024</v>
      </c>
      <c r="B201" s="25" t="str">
        <f t="shared" si="6"/>
        <v>月</v>
      </c>
      <c r="C201" s="35" t="e">
        <f>TEXT(#REF!,"")</f>
        <v>#REF!</v>
      </c>
      <c r="D201" s="249" t="str">
        <f>TEXT(青木!C200,"")</f>
        <v>那須地区学体連（サッカー）
栃木県中学校新人大会　8：00～17：00</v>
      </c>
    </row>
    <row r="202" spans="1:4" s="7" customFormat="1" ht="23.1" customHeight="1" x14ac:dyDescent="0.15">
      <c r="A202" s="6">
        <f t="shared" si="7"/>
        <v>43025</v>
      </c>
      <c r="B202" s="25" t="str">
        <f t="shared" si="6"/>
        <v>火</v>
      </c>
      <c r="C202" s="35" t="e">
        <f>TEXT(#REF!,"")</f>
        <v>#REF!</v>
      </c>
      <c r="D202" s="249" t="str">
        <f>TEXT(青木!C201,"")</f>
        <v>那須地区学体連（サッカー）
栃木県中学校新人大会　8：00～17：00</v>
      </c>
    </row>
    <row r="203" spans="1:4" s="7" customFormat="1" ht="23.1" customHeight="1" x14ac:dyDescent="0.15">
      <c r="A203" s="6">
        <f t="shared" si="7"/>
        <v>43026</v>
      </c>
      <c r="B203" s="101" t="str">
        <f t="shared" si="6"/>
        <v>水</v>
      </c>
      <c r="C203" s="55" t="e">
        <f>TEXT(#REF!,"")</f>
        <v>#REF!</v>
      </c>
      <c r="D203" s="249" t="str">
        <f>TEXT(青木!C202,"")</f>
        <v>那須地区学体連（サッカー）
栃木県中学校新人大会　8：00～17：00</v>
      </c>
    </row>
    <row r="204" spans="1:4" s="7" customFormat="1" ht="23.1" customHeight="1" x14ac:dyDescent="0.15">
      <c r="A204" s="6">
        <f t="shared" si="7"/>
        <v>43027</v>
      </c>
      <c r="B204" s="98" t="str">
        <f t="shared" si="6"/>
        <v>木</v>
      </c>
      <c r="C204" s="244" t="e">
        <f>TEXT(#REF!,"")</f>
        <v>#REF!</v>
      </c>
      <c r="D204" s="249" t="str">
        <f>TEXT(青木!C203,"")</f>
        <v>那須地区学体連（サッカー）
栃木県中学校新人大会予備日　8：00～17：00</v>
      </c>
    </row>
    <row r="205" spans="1:4" s="7" customFormat="1" ht="23.1" customHeight="1" x14ac:dyDescent="0.15">
      <c r="A205" s="6">
        <f t="shared" si="7"/>
        <v>43028</v>
      </c>
      <c r="B205" s="28" t="str">
        <f t="shared" si="6"/>
        <v>金</v>
      </c>
      <c r="C205" s="46" t="e">
        <f>TEXT(#REF!,"")</f>
        <v>#REF!</v>
      </c>
      <c r="D205" s="248" t="str">
        <f>TEXT(青木!C204,"")</f>
        <v/>
      </c>
    </row>
    <row r="206" spans="1:4" s="7" customFormat="1" ht="23.1" customHeight="1" x14ac:dyDescent="0.15">
      <c r="A206" s="6">
        <f t="shared" si="7"/>
        <v>43029</v>
      </c>
      <c r="B206" s="25" t="str">
        <f t="shared" si="6"/>
        <v>土</v>
      </c>
      <c r="C206" s="32" t="e">
        <f>TEXT(#REF!,"")</f>
        <v>#REF!</v>
      </c>
      <c r="D206" s="245" t="str">
        <f>TEXT(青木!C205,"")</f>
        <v/>
      </c>
    </row>
    <row r="207" spans="1:4" s="7" customFormat="1" ht="23.1" customHeight="1" x14ac:dyDescent="0.15">
      <c r="A207" s="6">
        <f t="shared" si="7"/>
        <v>43030</v>
      </c>
      <c r="B207" s="25" t="str">
        <f t="shared" si="6"/>
        <v>日</v>
      </c>
      <c r="C207" s="35" t="e">
        <f>TEXT(#REF!,"")</f>
        <v>#REF!</v>
      </c>
      <c r="D207" s="249" t="str">
        <f>TEXT(青木!C206,"")</f>
        <v/>
      </c>
    </row>
    <row r="208" spans="1:4" s="7" customFormat="1" ht="23.1" customHeight="1" x14ac:dyDescent="0.15">
      <c r="A208" s="6">
        <f t="shared" si="7"/>
        <v>43031</v>
      </c>
      <c r="B208" s="25" t="str">
        <f t="shared" si="6"/>
        <v>月</v>
      </c>
      <c r="C208" s="35" t="e">
        <f>TEXT(#REF!,"")</f>
        <v>#REF!</v>
      </c>
      <c r="D208" s="245" t="str">
        <f>TEXT(青木!C207,"")</f>
        <v/>
      </c>
    </row>
    <row r="209" spans="1:5" s="7" customFormat="1" ht="23.1" customHeight="1" x14ac:dyDescent="0.15">
      <c r="A209" s="6">
        <f t="shared" si="7"/>
        <v>43032</v>
      </c>
      <c r="B209" s="25" t="str">
        <f t="shared" si="6"/>
        <v>火</v>
      </c>
      <c r="C209" s="35" t="e">
        <f>TEXT(#REF!,"")</f>
        <v>#REF!</v>
      </c>
      <c r="D209" s="245" t="str">
        <f>TEXT(青木!C208,"")</f>
        <v/>
      </c>
    </row>
    <row r="210" spans="1:5" s="7" customFormat="1" ht="23.1" customHeight="1" x14ac:dyDescent="0.15">
      <c r="A210" s="6">
        <f t="shared" si="7"/>
        <v>43033</v>
      </c>
      <c r="B210" s="25" t="str">
        <f t="shared" si="6"/>
        <v>水</v>
      </c>
      <c r="C210" s="35" t="e">
        <f>TEXT(#REF!,"")</f>
        <v>#REF!</v>
      </c>
      <c r="D210" s="245" t="str">
        <f>TEXT(青木!C209,"")</f>
        <v/>
      </c>
    </row>
    <row r="211" spans="1:5" s="7" customFormat="1" ht="23.1" customHeight="1" x14ac:dyDescent="0.15">
      <c r="A211" s="6">
        <f t="shared" si="7"/>
        <v>43034</v>
      </c>
      <c r="B211" s="25" t="str">
        <f t="shared" si="6"/>
        <v>木</v>
      </c>
      <c r="C211" s="36" t="e">
        <f>TEXT(#REF!,"")</f>
        <v>#REF!</v>
      </c>
      <c r="D211" s="249" t="str">
        <f>TEXT(青木!C210,"")</f>
        <v/>
      </c>
    </row>
    <row r="212" spans="1:5" s="7" customFormat="1" ht="23.1" customHeight="1" x14ac:dyDescent="0.15">
      <c r="A212" s="6">
        <f t="shared" si="7"/>
        <v>43035</v>
      </c>
      <c r="B212" s="25" t="str">
        <f t="shared" si="6"/>
        <v>金</v>
      </c>
      <c r="C212" s="138" t="e">
        <f>TEXT(#REF!,"")</f>
        <v>#REF!</v>
      </c>
      <c r="D212" s="281" t="str">
        <f>TEXT(青木!C211,"")</f>
        <v/>
      </c>
    </row>
    <row r="213" spans="1:5" s="7" customFormat="1" ht="23.1" customHeight="1" x14ac:dyDescent="0.15">
      <c r="A213" s="6">
        <f t="shared" si="7"/>
        <v>43036</v>
      </c>
      <c r="B213" s="25" t="str">
        <f t="shared" si="6"/>
        <v>土</v>
      </c>
      <c r="C213" s="119" t="e">
        <f>TEXT(#REF!,"")</f>
        <v>#REF!</v>
      </c>
      <c r="D213" s="282" t="str">
        <f>TEXT(青木!C212,"")</f>
        <v/>
      </c>
    </row>
    <row r="214" spans="1:5" s="7" customFormat="1" ht="23.1" customHeight="1" x14ac:dyDescent="0.15">
      <c r="A214" s="6">
        <f t="shared" si="7"/>
        <v>43037</v>
      </c>
      <c r="B214" s="25" t="str">
        <f t="shared" si="6"/>
        <v>日</v>
      </c>
      <c r="C214" s="138" t="e">
        <f>TEXT(#REF!,"")</f>
        <v>#REF!</v>
      </c>
      <c r="D214" s="283" t="str">
        <f>TEXT(青木!C213,"")</f>
        <v/>
      </c>
    </row>
    <row r="215" spans="1:5" s="7" customFormat="1" ht="23.1" customHeight="1" x14ac:dyDescent="0.15">
      <c r="A215" s="6">
        <f t="shared" si="7"/>
        <v>43038</v>
      </c>
      <c r="B215" s="25" t="str">
        <f t="shared" si="6"/>
        <v>月</v>
      </c>
      <c r="C215" s="138" t="e">
        <f>TEXT(#REF!,"")</f>
        <v>#REF!</v>
      </c>
      <c r="D215" s="284" t="str">
        <f>TEXT(青木!C214,"")</f>
        <v/>
      </c>
    </row>
    <row r="216" spans="1:5" s="7" customFormat="1" ht="23.1" customHeight="1" thickBot="1" x14ac:dyDescent="0.2">
      <c r="A216" s="54">
        <f t="shared" si="7"/>
        <v>43039</v>
      </c>
      <c r="B216" s="48" t="str">
        <f t="shared" si="6"/>
        <v>火</v>
      </c>
      <c r="C216" s="293" t="e">
        <f>TEXT(#REF!,"")</f>
        <v>#REF!</v>
      </c>
      <c r="D216" s="285" t="str">
        <f>TEXT(青木!C215,"")</f>
        <v/>
      </c>
      <c r="E216" s="9"/>
    </row>
    <row r="217" spans="1:5" s="7" customFormat="1" ht="23.1" customHeight="1" x14ac:dyDescent="0.15">
      <c r="A217" s="6">
        <f t="shared" si="7"/>
        <v>43040</v>
      </c>
      <c r="B217" s="28" t="str">
        <f t="shared" si="6"/>
        <v>水</v>
      </c>
      <c r="C217" s="234" t="e">
        <f>TEXT(#REF!,"")</f>
        <v>#REF!</v>
      </c>
      <c r="D217" s="286" t="str">
        <f>TEXT(青木!C216,"")</f>
        <v/>
      </c>
    </row>
    <row r="218" spans="1:5" s="7" customFormat="1" ht="23.1" customHeight="1" x14ac:dyDescent="0.15">
      <c r="A218" s="6">
        <f t="shared" si="7"/>
        <v>43041</v>
      </c>
      <c r="B218" s="25" t="str">
        <f t="shared" si="6"/>
        <v>木</v>
      </c>
      <c r="C218" s="294" t="e">
        <f>TEXT(#REF!,"")</f>
        <v>#REF!</v>
      </c>
      <c r="D218" s="281" t="str">
        <f>TEXT(青木!C217,"")</f>
        <v/>
      </c>
    </row>
    <row r="219" spans="1:5" s="7" customFormat="1" ht="23.1" customHeight="1" x14ac:dyDescent="0.15">
      <c r="A219" s="6">
        <f t="shared" si="7"/>
        <v>43042</v>
      </c>
      <c r="B219" s="307" t="str">
        <f t="shared" si="6"/>
        <v>金</v>
      </c>
      <c r="C219" s="119" t="e">
        <f>TEXT(#REF!,"")</f>
        <v>#REF!</v>
      </c>
      <c r="D219" s="295" t="str">
        <f>TEXT(青木!C219,"")</f>
        <v>スポーツ振興課
那須塩原ハーフマラソン　8：30～13：00</v>
      </c>
    </row>
    <row r="220" spans="1:5" s="7" customFormat="1" ht="23.1" customHeight="1" x14ac:dyDescent="0.15">
      <c r="A220" s="6">
        <f t="shared" si="7"/>
        <v>43043</v>
      </c>
      <c r="B220" s="25" t="str">
        <f t="shared" si="6"/>
        <v>土</v>
      </c>
      <c r="C220" s="114" t="e">
        <f>TEXT(#REF!,"")</f>
        <v>#REF!</v>
      </c>
      <c r="D220" s="282" t="e">
        <f>TEXT(青木!#REF!,"")</f>
        <v>#REF!</v>
      </c>
      <c r="E220" s="9"/>
    </row>
    <row r="221" spans="1:5" s="7" customFormat="1" ht="23.1" customHeight="1" x14ac:dyDescent="0.15">
      <c r="A221" s="6">
        <f t="shared" si="7"/>
        <v>43044</v>
      </c>
      <c r="B221" s="25" t="str">
        <f t="shared" si="6"/>
        <v>日</v>
      </c>
      <c r="C221" s="138" t="e">
        <f>TEXT(#REF!,"")</f>
        <v>#REF!</v>
      </c>
      <c r="D221" s="282" t="str">
        <f>TEXT(青木!C220,"")</f>
        <v/>
      </c>
    </row>
    <row r="222" spans="1:5" s="7" customFormat="1" ht="23.1" customHeight="1" x14ac:dyDescent="0.15">
      <c r="A222" s="6">
        <f t="shared" si="7"/>
        <v>43045</v>
      </c>
      <c r="B222" s="25" t="str">
        <f t="shared" si="6"/>
        <v>月</v>
      </c>
      <c r="C222" s="40" t="e">
        <f>TEXT(#REF!,"")</f>
        <v>#REF!</v>
      </c>
      <c r="D222" s="282" t="str">
        <f>TEXT(青木!C221,"")</f>
        <v/>
      </c>
    </row>
    <row r="223" spans="1:5" s="7" customFormat="1" ht="23.1" customHeight="1" x14ac:dyDescent="0.15">
      <c r="A223" s="6">
        <f t="shared" si="7"/>
        <v>43046</v>
      </c>
      <c r="B223" s="25" t="str">
        <f t="shared" si="6"/>
        <v>火</v>
      </c>
      <c r="C223" s="46" t="e">
        <f>TEXT(#REF!,"")</f>
        <v>#REF!</v>
      </c>
      <c r="D223" s="245" t="str">
        <f>TEXT(青木!C222,"")</f>
        <v/>
      </c>
    </row>
    <row r="224" spans="1:5" s="7" customFormat="1" ht="23.1" customHeight="1" x14ac:dyDescent="0.15">
      <c r="A224" s="6">
        <f t="shared" si="7"/>
        <v>43047</v>
      </c>
      <c r="B224" s="25" t="str">
        <f t="shared" si="6"/>
        <v>水</v>
      </c>
      <c r="C224" s="32" t="e">
        <f>TEXT(#REF!,"")</f>
        <v>#REF!</v>
      </c>
      <c r="D224" s="245" t="str">
        <f>TEXT(青木!C223,"")</f>
        <v/>
      </c>
    </row>
    <row r="225" spans="1:4" s="7" customFormat="1" ht="23.1" customHeight="1" x14ac:dyDescent="0.15">
      <c r="A225" s="6">
        <f t="shared" si="7"/>
        <v>43048</v>
      </c>
      <c r="B225" s="25" t="str">
        <f t="shared" si="6"/>
        <v>木</v>
      </c>
      <c r="C225" s="32" t="e">
        <f>TEXT(#REF!,"")</f>
        <v>#REF!</v>
      </c>
      <c r="D225" s="245" t="str">
        <f>TEXT(青木!C224,"")</f>
        <v/>
      </c>
    </row>
    <row r="226" spans="1:4" s="7" customFormat="1" ht="23.1" customHeight="1" x14ac:dyDescent="0.15">
      <c r="A226" s="6">
        <f t="shared" si="7"/>
        <v>43049</v>
      </c>
      <c r="B226" s="27" t="str">
        <f t="shared" si="6"/>
        <v>金</v>
      </c>
      <c r="C226" s="36" t="e">
        <f>TEXT(#REF!,"")</f>
        <v>#REF!</v>
      </c>
      <c r="D226" s="226" t="str">
        <f>TEXT(青木!C225,"")</f>
        <v/>
      </c>
    </row>
    <row r="227" spans="1:4" s="7" customFormat="1" ht="23.1" customHeight="1" x14ac:dyDescent="0.15">
      <c r="A227" s="6">
        <f t="shared" si="7"/>
        <v>43050</v>
      </c>
      <c r="B227" s="25" t="str">
        <f t="shared" si="6"/>
        <v>土</v>
      </c>
      <c r="C227" s="58" t="e">
        <f>TEXT(#REF!,"")</f>
        <v>#REF!</v>
      </c>
      <c r="D227" s="245" t="str">
        <f>TEXT(青木!C226,"")</f>
        <v/>
      </c>
    </row>
    <row r="228" spans="1:4" s="7" customFormat="1" ht="23.1" customHeight="1" x14ac:dyDescent="0.15">
      <c r="A228" s="6">
        <f t="shared" si="7"/>
        <v>43051</v>
      </c>
      <c r="B228" s="101" t="str">
        <f t="shared" si="6"/>
        <v>日</v>
      </c>
      <c r="C228" s="55" t="e">
        <f>TEXT(#REF!,"")</f>
        <v>#REF!</v>
      </c>
      <c r="D228" s="226" t="str">
        <f>TEXT(青木!C227,"")</f>
        <v/>
      </c>
    </row>
    <row r="229" spans="1:4" s="7" customFormat="1" ht="23.1" customHeight="1" x14ac:dyDescent="0.15">
      <c r="A229" s="6">
        <f t="shared" si="7"/>
        <v>43052</v>
      </c>
      <c r="B229" s="98" t="str">
        <f t="shared" si="6"/>
        <v>月</v>
      </c>
      <c r="C229" s="244" t="e">
        <f>TEXT(#REF!,"")</f>
        <v>#REF!</v>
      </c>
      <c r="D229" s="259" t="str">
        <f>TEXT(青木!C228,"")</f>
        <v/>
      </c>
    </row>
    <row r="230" spans="1:4" s="7" customFormat="1" ht="23.1" customHeight="1" x14ac:dyDescent="0.15">
      <c r="A230" s="6">
        <f t="shared" si="7"/>
        <v>43053</v>
      </c>
      <c r="B230" s="28" t="str">
        <f t="shared" si="6"/>
        <v>火</v>
      </c>
      <c r="C230" s="46" t="e">
        <f>TEXT(#REF!,"")</f>
        <v>#REF!</v>
      </c>
      <c r="D230" s="250" t="str">
        <f>TEXT(青木!C229,"")</f>
        <v/>
      </c>
    </row>
    <row r="231" spans="1:4" s="7" customFormat="1" ht="24.75" customHeight="1" x14ac:dyDescent="0.15">
      <c r="A231" s="6">
        <f t="shared" si="7"/>
        <v>43054</v>
      </c>
      <c r="B231" s="106" t="str">
        <f t="shared" si="6"/>
        <v>水</v>
      </c>
      <c r="C231" s="146" t="e">
        <f>TEXT(#REF!,"")</f>
        <v>#REF!</v>
      </c>
      <c r="D231" s="273" t="str">
        <f>TEXT(青木!C230,"")</f>
        <v/>
      </c>
    </row>
    <row r="232" spans="1:4" s="7" customFormat="1" ht="24.75" customHeight="1" x14ac:dyDescent="0.15">
      <c r="A232" s="6">
        <f t="shared" si="7"/>
        <v>43055</v>
      </c>
      <c r="B232" s="28" t="str">
        <f t="shared" si="6"/>
        <v>木</v>
      </c>
      <c r="C232" s="46" t="e">
        <f>TEXT(#REF!,"")</f>
        <v>#REF!</v>
      </c>
      <c r="D232" s="248" t="str">
        <f>TEXT(青木!C231,"")</f>
        <v/>
      </c>
    </row>
    <row r="233" spans="1:4" s="7" customFormat="1" ht="23.1" customHeight="1" x14ac:dyDescent="0.15">
      <c r="A233" s="6">
        <f t="shared" si="7"/>
        <v>43056</v>
      </c>
      <c r="B233" s="25" t="str">
        <f t="shared" si="6"/>
        <v>金</v>
      </c>
      <c r="C233" s="244" t="e">
        <f>TEXT(#REF!,"")</f>
        <v>#REF!</v>
      </c>
      <c r="D233" s="249" t="str">
        <f>TEXT(青木!C232,"")</f>
        <v/>
      </c>
    </row>
    <row r="234" spans="1:4" s="7" customFormat="1" ht="23.1" customHeight="1" x14ac:dyDescent="0.15">
      <c r="A234" s="6">
        <f t="shared" si="7"/>
        <v>43057</v>
      </c>
      <c r="B234" s="25" t="str">
        <f t="shared" si="6"/>
        <v>土</v>
      </c>
      <c r="C234" s="32" t="e">
        <f>TEXT(#REF!,"")</f>
        <v>#REF!</v>
      </c>
      <c r="D234" s="245" t="str">
        <f>TEXT(青木!C233,"")</f>
        <v/>
      </c>
    </row>
    <row r="235" spans="1:4" s="7" customFormat="1" ht="23.1" customHeight="1" x14ac:dyDescent="0.15">
      <c r="A235" s="6">
        <f t="shared" si="7"/>
        <v>43058</v>
      </c>
      <c r="B235" s="25" t="str">
        <f t="shared" si="6"/>
        <v>日</v>
      </c>
      <c r="C235" s="35" t="e">
        <f>TEXT(#REF!,"")</f>
        <v>#REF!</v>
      </c>
      <c r="D235" s="265" t="str">
        <f>TEXT(青木!C234,"")</f>
        <v/>
      </c>
    </row>
    <row r="236" spans="1:4" s="7" customFormat="1" ht="23.1" customHeight="1" x14ac:dyDescent="0.15">
      <c r="A236" s="6">
        <f t="shared" si="7"/>
        <v>43059</v>
      </c>
      <c r="B236" s="25" t="str">
        <f t="shared" si="6"/>
        <v>月</v>
      </c>
      <c r="C236" s="35" t="e">
        <f>TEXT(#REF!,"")</f>
        <v>#REF!</v>
      </c>
      <c r="D236" s="250" t="str">
        <f>TEXT(青木!C235,"")</f>
        <v/>
      </c>
    </row>
    <row r="237" spans="1:4" s="7" customFormat="1" ht="23.1" customHeight="1" x14ac:dyDescent="0.15">
      <c r="A237" s="6">
        <f t="shared" si="7"/>
        <v>43060</v>
      </c>
      <c r="B237" s="25" t="str">
        <f t="shared" si="6"/>
        <v>火</v>
      </c>
      <c r="C237" s="35" t="e">
        <f>TEXT(#REF!,"")</f>
        <v>#REF!</v>
      </c>
      <c r="D237" s="245" t="str">
        <f>TEXT(青木!C236,"")</f>
        <v/>
      </c>
    </row>
    <row r="238" spans="1:4" s="7" customFormat="1" ht="23.1" customHeight="1" x14ac:dyDescent="0.15">
      <c r="A238" s="6">
        <f t="shared" si="7"/>
        <v>43061</v>
      </c>
      <c r="B238" s="25" t="str">
        <f t="shared" si="6"/>
        <v>水</v>
      </c>
      <c r="C238" s="35" t="e">
        <f>TEXT(#REF!,"")</f>
        <v>#REF!</v>
      </c>
      <c r="D238" s="245" t="str">
        <f>TEXT(青木!C237,"")</f>
        <v/>
      </c>
    </row>
    <row r="239" spans="1:4" s="7" customFormat="1" ht="23.1" customHeight="1" x14ac:dyDescent="0.15">
      <c r="A239" s="6">
        <f t="shared" si="7"/>
        <v>43062</v>
      </c>
      <c r="B239" s="307" t="str">
        <f t="shared" si="6"/>
        <v>木</v>
      </c>
      <c r="C239" s="35" t="e">
        <f>TEXT(#REF!,"")</f>
        <v>#REF!</v>
      </c>
      <c r="D239" s="226" t="str">
        <f>TEXT(青木!C238,"")</f>
        <v/>
      </c>
    </row>
    <row r="240" spans="1:4" s="7" customFormat="1" ht="23.1" customHeight="1" x14ac:dyDescent="0.15">
      <c r="A240" s="6">
        <f t="shared" si="7"/>
        <v>43063</v>
      </c>
      <c r="B240" s="25" t="str">
        <f t="shared" si="6"/>
        <v>金</v>
      </c>
      <c r="C240" s="35" t="e">
        <f>TEXT(#REF!,"")</f>
        <v>#REF!</v>
      </c>
      <c r="D240" s="226" t="str">
        <f>TEXT(青木!C239,"")</f>
        <v/>
      </c>
    </row>
    <row r="241" spans="1:4" s="7" customFormat="1" ht="23.1" customHeight="1" x14ac:dyDescent="0.15">
      <c r="A241" s="6">
        <f t="shared" si="7"/>
        <v>43064</v>
      </c>
      <c r="B241" s="25" t="str">
        <f t="shared" si="6"/>
        <v>土</v>
      </c>
      <c r="C241" s="35" t="e">
        <f>TEXT(#REF!,"")</f>
        <v>#REF!</v>
      </c>
      <c r="D241" s="245" t="str">
        <f>TEXT(青木!C240,"")</f>
        <v/>
      </c>
    </row>
    <row r="242" spans="1:4" s="7" customFormat="1" ht="23.1" customHeight="1" x14ac:dyDescent="0.15">
      <c r="A242" s="6">
        <f t="shared" si="7"/>
        <v>43065</v>
      </c>
      <c r="B242" s="25" t="str">
        <f t="shared" si="6"/>
        <v>日</v>
      </c>
      <c r="C242" s="29" t="e">
        <f>TEXT(#REF!,"")</f>
        <v>#REF!</v>
      </c>
      <c r="D242" s="249" t="str">
        <f>TEXT(青木!C241,"")</f>
        <v/>
      </c>
    </row>
    <row r="243" spans="1:4" s="7" customFormat="1" ht="24.75" customHeight="1" x14ac:dyDescent="0.15">
      <c r="A243" s="6">
        <f t="shared" si="7"/>
        <v>43066</v>
      </c>
      <c r="B243" s="25" t="str">
        <f t="shared" si="6"/>
        <v>月</v>
      </c>
      <c r="C243" s="29" t="e">
        <f>TEXT(#REF!,"")</f>
        <v>#REF!</v>
      </c>
      <c r="D243" s="245" t="str">
        <f>TEXT(青木!C242,"")</f>
        <v/>
      </c>
    </row>
    <row r="244" spans="1:4" s="7" customFormat="1" ht="23.1" customHeight="1" x14ac:dyDescent="0.15">
      <c r="A244" s="6">
        <f t="shared" si="7"/>
        <v>43067</v>
      </c>
      <c r="B244" s="25" t="str">
        <f t="shared" si="6"/>
        <v>火</v>
      </c>
      <c r="C244" s="35" t="e">
        <f>TEXT(#REF!,"")</f>
        <v>#REF!</v>
      </c>
      <c r="D244" s="245" t="str">
        <f>TEXT(青木!C243,"")</f>
        <v/>
      </c>
    </row>
    <row r="245" spans="1:4" s="7" customFormat="1" ht="23.1" customHeight="1" x14ac:dyDescent="0.15">
      <c r="A245" s="6">
        <f t="shared" si="7"/>
        <v>43068</v>
      </c>
      <c r="B245" s="25" t="str">
        <f t="shared" si="6"/>
        <v>水</v>
      </c>
      <c r="C245" s="32" t="e">
        <f>TEXT(#REF!,"")</f>
        <v>#REF!</v>
      </c>
      <c r="D245" s="245" t="str">
        <f>TEXT(青木!C244,"")</f>
        <v/>
      </c>
    </row>
    <row r="246" spans="1:4" s="7" customFormat="1" ht="23.1" customHeight="1" thickBot="1" x14ac:dyDescent="0.2">
      <c r="A246" s="54">
        <f t="shared" si="7"/>
        <v>43069</v>
      </c>
      <c r="B246" s="48" t="str">
        <f t="shared" si="6"/>
        <v>木</v>
      </c>
      <c r="C246" s="35" t="e">
        <f>TEXT(#REF!,"")</f>
        <v>#REF!</v>
      </c>
      <c r="D246" s="278" t="str">
        <f>TEXT(青木!C245,"")</f>
        <v/>
      </c>
    </row>
    <row r="247" spans="1:4" s="7" customFormat="1" ht="23.1" customHeight="1" x14ac:dyDescent="0.15">
      <c r="A247" s="6">
        <f t="shared" si="7"/>
        <v>43070</v>
      </c>
      <c r="B247" s="28" t="str">
        <f t="shared" si="6"/>
        <v>金</v>
      </c>
      <c r="C247" s="45" t="e">
        <f>TEXT(#REF!,"")</f>
        <v>#REF!</v>
      </c>
      <c r="D247" s="248" t="str">
        <f>TEXT(青木!C246,"")</f>
        <v/>
      </c>
    </row>
    <row r="248" spans="1:4" s="7" customFormat="1" ht="23.1" customHeight="1" x14ac:dyDescent="0.15">
      <c r="A248" s="6">
        <f t="shared" si="7"/>
        <v>43071</v>
      </c>
      <c r="B248" s="25" t="str">
        <f t="shared" si="6"/>
        <v>土</v>
      </c>
      <c r="C248" s="35" t="e">
        <f>TEXT(#REF!,"")</f>
        <v>#REF!</v>
      </c>
      <c r="D248" s="245" t="str">
        <f>TEXT(青木!C247,"")</f>
        <v/>
      </c>
    </row>
    <row r="249" spans="1:4" s="7" customFormat="1" ht="22.5" customHeight="1" x14ac:dyDescent="0.15">
      <c r="A249" s="6">
        <f t="shared" si="7"/>
        <v>43072</v>
      </c>
      <c r="B249" s="25" t="str">
        <f t="shared" si="6"/>
        <v>日</v>
      </c>
      <c r="C249" s="35" t="e">
        <f>TEXT(#REF!,"")</f>
        <v>#REF!</v>
      </c>
      <c r="D249" s="245" t="str">
        <f>TEXT(青木!C248,"")</f>
        <v/>
      </c>
    </row>
    <row r="250" spans="1:4" s="7" customFormat="1" ht="22.5" customHeight="1" x14ac:dyDescent="0.15">
      <c r="A250" s="6">
        <f t="shared" si="7"/>
        <v>43073</v>
      </c>
      <c r="B250" s="25" t="str">
        <f t="shared" si="6"/>
        <v>月</v>
      </c>
      <c r="C250" s="35" t="e">
        <f>TEXT(#REF!,"")</f>
        <v>#REF!</v>
      </c>
      <c r="D250" s="245" t="str">
        <f>TEXT(青木!C249,"")</f>
        <v/>
      </c>
    </row>
    <row r="251" spans="1:4" s="7" customFormat="1" ht="22.5" customHeight="1" x14ac:dyDescent="0.15">
      <c r="A251" s="6">
        <f t="shared" si="7"/>
        <v>43074</v>
      </c>
      <c r="B251" s="25" t="str">
        <f t="shared" si="6"/>
        <v>火</v>
      </c>
      <c r="C251" s="35" t="e">
        <f>TEXT(#REF!,"")</f>
        <v>#REF!</v>
      </c>
      <c r="D251" s="245" t="str">
        <f>TEXT(青木!C250,"")</f>
        <v/>
      </c>
    </row>
    <row r="252" spans="1:4" s="7" customFormat="1" ht="22.5" customHeight="1" x14ac:dyDescent="0.15">
      <c r="A252" s="6">
        <f t="shared" si="7"/>
        <v>43075</v>
      </c>
      <c r="B252" s="25" t="str">
        <f t="shared" si="6"/>
        <v>水</v>
      </c>
      <c r="C252" s="35" t="e">
        <f>TEXT(#REF!,"")</f>
        <v>#REF!</v>
      </c>
      <c r="D252" s="245" t="str">
        <f>TEXT(青木!C251,"")</f>
        <v/>
      </c>
    </row>
    <row r="253" spans="1:4" s="7" customFormat="1" ht="22.5" customHeight="1" x14ac:dyDescent="0.15">
      <c r="A253" s="6">
        <f t="shared" si="7"/>
        <v>43076</v>
      </c>
      <c r="B253" s="27" t="str">
        <f t="shared" si="6"/>
        <v>木</v>
      </c>
      <c r="C253" s="36" t="e">
        <f>TEXT(#REF!,"")</f>
        <v>#REF!</v>
      </c>
      <c r="D253" s="226" t="str">
        <f>TEXT(青木!C252,"")</f>
        <v/>
      </c>
    </row>
    <row r="254" spans="1:4" s="7" customFormat="1" ht="23.1" customHeight="1" x14ac:dyDescent="0.15">
      <c r="A254" s="6">
        <f t="shared" si="7"/>
        <v>43077</v>
      </c>
      <c r="B254" s="98" t="str">
        <f t="shared" si="6"/>
        <v>金</v>
      </c>
      <c r="C254" s="244" t="e">
        <f>TEXT(#REF!,"")</f>
        <v>#REF!</v>
      </c>
      <c r="D254" s="249" t="str">
        <f>TEXT(青木!C253,"")</f>
        <v/>
      </c>
    </row>
    <row r="255" spans="1:4" s="7" customFormat="1" ht="23.1" customHeight="1" x14ac:dyDescent="0.15">
      <c r="A255" s="6">
        <f t="shared" si="7"/>
        <v>43078</v>
      </c>
      <c r="B255" s="28" t="str">
        <f t="shared" si="6"/>
        <v>土</v>
      </c>
      <c r="C255" s="46" t="e">
        <f>TEXT(#REF!,"")</f>
        <v>#REF!</v>
      </c>
      <c r="D255" s="250" t="str">
        <f>TEXT(青木!C254,"")</f>
        <v/>
      </c>
    </row>
    <row r="256" spans="1:4" s="7" customFormat="1" ht="23.1" customHeight="1" x14ac:dyDescent="0.15">
      <c r="A256" s="6">
        <f t="shared" si="7"/>
        <v>43079</v>
      </c>
      <c r="B256" s="25" t="str">
        <f t="shared" si="6"/>
        <v>日</v>
      </c>
      <c r="C256" s="35" t="e">
        <f>TEXT(#REF!,"")</f>
        <v>#REF!</v>
      </c>
      <c r="D256" s="245" t="str">
        <f>TEXT(青木!C255,"")</f>
        <v/>
      </c>
    </row>
    <row r="257" spans="1:4" s="7" customFormat="1" ht="23.1" customHeight="1" x14ac:dyDescent="0.15">
      <c r="A257" s="6">
        <f t="shared" si="7"/>
        <v>43080</v>
      </c>
      <c r="B257" s="25" t="str">
        <f t="shared" si="6"/>
        <v>月</v>
      </c>
      <c r="C257" s="35" t="e">
        <f>TEXT(#REF!,"")</f>
        <v>#REF!</v>
      </c>
      <c r="D257" s="245" t="str">
        <f>TEXT(青木!C256,"")</f>
        <v/>
      </c>
    </row>
    <row r="258" spans="1:4" s="7" customFormat="1" ht="23.1" customHeight="1" x14ac:dyDescent="0.15">
      <c r="A258" s="6">
        <f t="shared" si="7"/>
        <v>43081</v>
      </c>
      <c r="B258" s="25" t="str">
        <f t="shared" si="6"/>
        <v>火</v>
      </c>
      <c r="C258" s="32" t="e">
        <f>TEXT(#REF!,"")</f>
        <v>#REF!</v>
      </c>
      <c r="D258" s="245" t="str">
        <f>TEXT(青木!C257,"")</f>
        <v/>
      </c>
    </row>
    <row r="259" spans="1:4" s="7" customFormat="1" ht="23.1" customHeight="1" x14ac:dyDescent="0.15">
      <c r="A259" s="6">
        <f t="shared" si="7"/>
        <v>43082</v>
      </c>
      <c r="B259" s="25" t="str">
        <f t="shared" si="6"/>
        <v>水</v>
      </c>
      <c r="C259" s="35" t="e">
        <f>TEXT(#REF!,"")</f>
        <v>#REF!</v>
      </c>
      <c r="D259" s="245" t="str">
        <f>TEXT(青木!C258,"")</f>
        <v/>
      </c>
    </row>
    <row r="260" spans="1:4" s="7" customFormat="1" ht="24.75" customHeight="1" x14ac:dyDescent="0.15">
      <c r="A260" s="6">
        <f t="shared" si="7"/>
        <v>43083</v>
      </c>
      <c r="B260" s="25" t="str">
        <f t="shared" ref="B260:B323" si="8">TEXT(A260,"aaa")</f>
        <v>木</v>
      </c>
      <c r="C260" s="35" t="e">
        <f>TEXT(#REF!,"")</f>
        <v>#REF!</v>
      </c>
      <c r="D260" s="249" t="str">
        <f>TEXT(青木!C259,"")</f>
        <v/>
      </c>
    </row>
    <row r="261" spans="1:4" s="7" customFormat="1" ht="23.1" customHeight="1" x14ac:dyDescent="0.15">
      <c r="A261" s="6">
        <f t="shared" ref="A261:A324" si="9">A260+1</f>
        <v>43084</v>
      </c>
      <c r="B261" s="25" t="str">
        <f t="shared" si="8"/>
        <v>金</v>
      </c>
      <c r="C261" s="35" t="e">
        <f>TEXT(#REF!,"")</f>
        <v>#REF!</v>
      </c>
      <c r="D261" s="249" t="str">
        <f>TEXT(青木!C260,"")</f>
        <v/>
      </c>
    </row>
    <row r="262" spans="1:4" s="7" customFormat="1" ht="23.1" customHeight="1" x14ac:dyDescent="0.15">
      <c r="A262" s="6">
        <f t="shared" si="9"/>
        <v>43085</v>
      </c>
      <c r="B262" s="25" t="str">
        <f t="shared" si="8"/>
        <v>土</v>
      </c>
      <c r="C262" s="35" t="e">
        <f>TEXT(#REF!,"")</f>
        <v>#REF!</v>
      </c>
      <c r="D262" s="245" t="str">
        <f>TEXT(青木!C261,"")</f>
        <v/>
      </c>
    </row>
    <row r="263" spans="1:4" s="7" customFormat="1" ht="23.1" customHeight="1" x14ac:dyDescent="0.15">
      <c r="A263" s="6">
        <f t="shared" si="9"/>
        <v>43086</v>
      </c>
      <c r="B263" s="25" t="str">
        <f t="shared" si="8"/>
        <v>日</v>
      </c>
      <c r="C263" s="35" t="e">
        <f>TEXT(#REF!,"")</f>
        <v>#REF!</v>
      </c>
      <c r="D263" s="245" t="str">
        <f>TEXT(青木!C262,"")</f>
        <v/>
      </c>
    </row>
    <row r="264" spans="1:4" s="7" customFormat="1" ht="23.1" customHeight="1" x14ac:dyDescent="0.15">
      <c r="A264" s="6">
        <f t="shared" si="9"/>
        <v>43087</v>
      </c>
      <c r="B264" s="25" t="str">
        <f t="shared" si="8"/>
        <v>月</v>
      </c>
      <c r="C264" s="35" t="e">
        <f>TEXT(#REF!,"")</f>
        <v>#REF!</v>
      </c>
      <c r="D264" s="245" t="str">
        <f>TEXT(青木!C263,"")</f>
        <v/>
      </c>
    </row>
    <row r="265" spans="1:4" s="7" customFormat="1" ht="21.75" customHeight="1" x14ac:dyDescent="0.15">
      <c r="A265" s="6">
        <f t="shared" si="9"/>
        <v>43088</v>
      </c>
      <c r="B265" s="106" t="str">
        <f t="shared" si="8"/>
        <v>火</v>
      </c>
      <c r="C265" s="144" t="e">
        <f>TEXT(#REF!,"")</f>
        <v>#REF!</v>
      </c>
      <c r="D265" s="273" t="str">
        <f>TEXT(青木!C264,"")</f>
        <v/>
      </c>
    </row>
    <row r="266" spans="1:4" s="7" customFormat="1" ht="21.75" customHeight="1" x14ac:dyDescent="0.15">
      <c r="A266" s="6">
        <f t="shared" si="9"/>
        <v>43089</v>
      </c>
      <c r="B266" s="28" t="str">
        <f t="shared" si="8"/>
        <v>水</v>
      </c>
      <c r="C266" s="46" t="e">
        <f>TEXT(#REF!,"")</f>
        <v>#REF!</v>
      </c>
      <c r="D266" s="250" t="str">
        <f>TEXT(青木!C265,"")</f>
        <v/>
      </c>
    </row>
    <row r="267" spans="1:4" s="7" customFormat="1" ht="21.75" customHeight="1" x14ac:dyDescent="0.15">
      <c r="A267" s="6">
        <f t="shared" si="9"/>
        <v>43090</v>
      </c>
      <c r="B267" s="25" t="str">
        <f t="shared" si="8"/>
        <v>木</v>
      </c>
      <c r="C267" s="35" t="e">
        <f>TEXT(#REF!,"")</f>
        <v>#REF!</v>
      </c>
      <c r="D267" s="245" t="str">
        <f>TEXT(青木!C266,"")</f>
        <v/>
      </c>
    </row>
    <row r="268" spans="1:4" s="7" customFormat="1" ht="23.1" customHeight="1" x14ac:dyDescent="0.15">
      <c r="A268" s="6">
        <f t="shared" si="9"/>
        <v>43091</v>
      </c>
      <c r="B268" s="25" t="str">
        <f t="shared" si="8"/>
        <v>金</v>
      </c>
      <c r="C268" s="35" t="e">
        <f>TEXT(#REF!,"")</f>
        <v>#REF!</v>
      </c>
      <c r="D268" s="245" t="str">
        <f>TEXT(青木!C267,"")</f>
        <v/>
      </c>
    </row>
    <row r="269" spans="1:4" s="7" customFormat="1" ht="21" customHeight="1" x14ac:dyDescent="0.15">
      <c r="A269" s="6">
        <f t="shared" si="9"/>
        <v>43092</v>
      </c>
      <c r="B269" s="307" t="str">
        <f t="shared" si="8"/>
        <v>土</v>
      </c>
      <c r="C269" s="35" t="e">
        <f>TEXT(#REF!,"")</f>
        <v>#REF!</v>
      </c>
      <c r="D269" s="245" t="str">
        <f>TEXT(青木!C268,"")</f>
        <v/>
      </c>
    </row>
    <row r="270" spans="1:4" s="7" customFormat="1" ht="23.1" customHeight="1" x14ac:dyDescent="0.15">
      <c r="A270" s="6">
        <f t="shared" si="9"/>
        <v>43093</v>
      </c>
      <c r="B270" s="25" t="str">
        <f t="shared" si="8"/>
        <v>日</v>
      </c>
      <c r="C270" s="35" t="e">
        <f>TEXT(#REF!,"")</f>
        <v>#REF!</v>
      </c>
      <c r="D270" s="245" t="str">
        <f>TEXT(青木!C269,"")</f>
        <v/>
      </c>
    </row>
    <row r="271" spans="1:4" s="7" customFormat="1" ht="23.1" customHeight="1" x14ac:dyDescent="0.15">
      <c r="A271" s="6">
        <f t="shared" si="9"/>
        <v>43094</v>
      </c>
      <c r="B271" s="25" t="str">
        <f t="shared" si="8"/>
        <v>月</v>
      </c>
      <c r="C271" s="35" t="e">
        <f>TEXT(#REF!,"")</f>
        <v>#REF!</v>
      </c>
      <c r="D271" s="245" t="str">
        <f>TEXT(青木!C270,"")</f>
        <v/>
      </c>
    </row>
    <row r="272" spans="1:4" s="7" customFormat="1" ht="23.1" customHeight="1" x14ac:dyDescent="0.15">
      <c r="A272" s="6">
        <f t="shared" si="9"/>
        <v>43095</v>
      </c>
      <c r="B272" s="25" t="str">
        <f t="shared" si="8"/>
        <v>火</v>
      </c>
      <c r="C272" s="35" t="e">
        <f>TEXT(#REF!,"")</f>
        <v>#REF!</v>
      </c>
      <c r="D272" s="245" t="str">
        <f>TEXT(青木!C271,"")</f>
        <v/>
      </c>
    </row>
    <row r="273" spans="1:6" s="7" customFormat="1" ht="23.1" customHeight="1" x14ac:dyDescent="0.15">
      <c r="A273" s="6">
        <f t="shared" si="9"/>
        <v>43096</v>
      </c>
      <c r="B273" s="25" t="str">
        <f t="shared" si="8"/>
        <v>水</v>
      </c>
      <c r="C273" s="35" t="e">
        <f>TEXT(#REF!,"")</f>
        <v>#REF!</v>
      </c>
      <c r="D273" s="245" t="str">
        <f>TEXT(青木!C272,"")</f>
        <v/>
      </c>
      <c r="F273" s="9"/>
    </row>
    <row r="274" spans="1:6" s="7" customFormat="1" ht="22.5" customHeight="1" x14ac:dyDescent="0.15">
      <c r="A274" s="6">
        <f t="shared" si="9"/>
        <v>43097</v>
      </c>
      <c r="B274" s="25" t="str">
        <f t="shared" si="8"/>
        <v>木</v>
      </c>
      <c r="C274" s="1952" t="e">
        <f>TEXT(#REF!,"")</f>
        <v>#REF!</v>
      </c>
      <c r="D274" s="1943" t="s">
        <v>26</v>
      </c>
      <c r="E274" s="11"/>
      <c r="F274" s="11"/>
    </row>
    <row r="275" spans="1:6" s="7" customFormat="1" ht="20.100000000000001" customHeight="1" x14ac:dyDescent="0.15">
      <c r="A275" s="6">
        <f t="shared" si="9"/>
        <v>43098</v>
      </c>
      <c r="B275" s="25" t="str">
        <f t="shared" si="8"/>
        <v>金</v>
      </c>
      <c r="C275" s="1953"/>
      <c r="D275" s="1944"/>
    </row>
    <row r="276" spans="1:6" s="7" customFormat="1" ht="20.100000000000001" customHeight="1" x14ac:dyDescent="0.15">
      <c r="A276" s="6">
        <f t="shared" si="9"/>
        <v>43099</v>
      </c>
      <c r="B276" s="25" t="str">
        <f t="shared" si="8"/>
        <v>土</v>
      </c>
      <c r="C276" s="1953"/>
      <c r="D276" s="1944"/>
    </row>
    <row r="277" spans="1:6" s="7" customFormat="1" ht="20.100000000000001" customHeight="1" thickBot="1" x14ac:dyDescent="0.2">
      <c r="A277" s="54">
        <f t="shared" si="9"/>
        <v>43100</v>
      </c>
      <c r="B277" s="48" t="str">
        <f t="shared" si="8"/>
        <v>日</v>
      </c>
      <c r="C277" s="1954"/>
      <c r="D277" s="1945"/>
    </row>
    <row r="278" spans="1:6" s="7" customFormat="1" ht="20.100000000000001" customHeight="1" x14ac:dyDescent="0.15">
      <c r="A278" s="6">
        <f t="shared" si="9"/>
        <v>43101</v>
      </c>
      <c r="B278" s="313" t="str">
        <f t="shared" si="8"/>
        <v>月</v>
      </c>
      <c r="C278" s="1946" t="s">
        <v>27</v>
      </c>
      <c r="D278" s="1949" t="s">
        <v>26</v>
      </c>
    </row>
    <row r="279" spans="1:6" s="7" customFormat="1" ht="20.100000000000001" customHeight="1" x14ac:dyDescent="0.15">
      <c r="A279" s="6">
        <f t="shared" si="9"/>
        <v>43102</v>
      </c>
      <c r="B279" s="25" t="str">
        <f t="shared" si="8"/>
        <v>火</v>
      </c>
      <c r="C279" s="1947"/>
      <c r="D279" s="1944"/>
    </row>
    <row r="280" spans="1:6" s="7" customFormat="1" ht="20.100000000000001" customHeight="1" x14ac:dyDescent="0.15">
      <c r="A280" s="6">
        <f t="shared" si="9"/>
        <v>43103</v>
      </c>
      <c r="B280" s="25" t="str">
        <f t="shared" si="8"/>
        <v>水</v>
      </c>
      <c r="C280" s="1947"/>
      <c r="D280" s="1944"/>
    </row>
    <row r="281" spans="1:6" s="7" customFormat="1" ht="20.100000000000001" customHeight="1" x14ac:dyDescent="0.15">
      <c r="A281" s="6">
        <f t="shared" si="9"/>
        <v>43104</v>
      </c>
      <c r="B281" s="25" t="str">
        <f t="shared" si="8"/>
        <v>木</v>
      </c>
      <c r="C281" s="1948"/>
      <c r="D281" s="1950"/>
    </row>
    <row r="282" spans="1:6" s="7" customFormat="1" ht="23.1" customHeight="1" x14ac:dyDescent="0.15">
      <c r="A282" s="6">
        <f t="shared" si="9"/>
        <v>43105</v>
      </c>
      <c r="B282" s="25" t="str">
        <f t="shared" si="8"/>
        <v>金</v>
      </c>
      <c r="C282" s="35" t="e">
        <f>TEXT(#REF!,"")</f>
        <v>#REF!</v>
      </c>
      <c r="D282" s="245" t="str">
        <f>TEXT(青木!C281,"")</f>
        <v/>
      </c>
    </row>
    <row r="283" spans="1:6" s="7" customFormat="1" ht="23.1" customHeight="1" x14ac:dyDescent="0.15">
      <c r="A283" s="6">
        <f t="shared" si="9"/>
        <v>43106</v>
      </c>
      <c r="B283" s="25" t="str">
        <f t="shared" si="8"/>
        <v>土</v>
      </c>
      <c r="C283" s="35" t="e">
        <f>TEXT(#REF!,"")</f>
        <v>#REF!</v>
      </c>
      <c r="D283" s="249" t="str">
        <f>TEXT(青木!C282,"")</f>
        <v/>
      </c>
    </row>
    <row r="284" spans="1:6" s="7" customFormat="1" ht="23.1" customHeight="1" x14ac:dyDescent="0.15">
      <c r="A284" s="6">
        <f t="shared" si="9"/>
        <v>43107</v>
      </c>
      <c r="B284" s="25" t="str">
        <f t="shared" si="8"/>
        <v>日</v>
      </c>
      <c r="C284" s="35" t="e">
        <f>TEXT(#REF!,"")</f>
        <v>#REF!</v>
      </c>
      <c r="D284" s="249" t="str">
        <f>TEXT(青木!C283,"")</f>
        <v/>
      </c>
    </row>
    <row r="285" spans="1:6" s="7" customFormat="1" ht="23.1" customHeight="1" x14ac:dyDescent="0.15">
      <c r="A285" s="6">
        <f t="shared" si="9"/>
        <v>43108</v>
      </c>
      <c r="B285" s="307" t="str">
        <f t="shared" si="8"/>
        <v>月</v>
      </c>
      <c r="C285" s="35" t="e">
        <f>TEXT(#REF!,"")</f>
        <v>#REF!</v>
      </c>
      <c r="D285" s="245" t="str">
        <f>TEXT(青木!C284,"")</f>
        <v/>
      </c>
    </row>
    <row r="286" spans="1:6" s="7" customFormat="1" ht="23.1" customHeight="1" x14ac:dyDescent="0.15">
      <c r="A286" s="6">
        <f t="shared" si="9"/>
        <v>43109</v>
      </c>
      <c r="B286" s="25" t="str">
        <f t="shared" si="8"/>
        <v>火</v>
      </c>
      <c r="C286" s="35" t="e">
        <f>TEXT(#REF!,"")</f>
        <v>#REF!</v>
      </c>
      <c r="D286" s="245" t="str">
        <f>TEXT(青木!C285,"")</f>
        <v/>
      </c>
    </row>
    <row r="287" spans="1:6" s="7" customFormat="1" ht="24.75" customHeight="1" x14ac:dyDescent="0.15">
      <c r="A287" s="6">
        <f t="shared" si="9"/>
        <v>43110</v>
      </c>
      <c r="B287" s="25" t="str">
        <f t="shared" si="8"/>
        <v>水</v>
      </c>
      <c r="C287" s="35" t="e">
        <f>TEXT(#REF!,"")</f>
        <v>#REF!</v>
      </c>
      <c r="D287" s="245" t="str">
        <f>TEXT(青木!C286,"")</f>
        <v/>
      </c>
    </row>
    <row r="288" spans="1:6" s="7" customFormat="1" ht="24.75" customHeight="1" x14ac:dyDescent="0.15">
      <c r="A288" s="6">
        <f t="shared" si="9"/>
        <v>43111</v>
      </c>
      <c r="B288" s="25" t="str">
        <f t="shared" si="8"/>
        <v>木</v>
      </c>
      <c r="C288" s="35" t="e">
        <f>TEXT(#REF!,"")</f>
        <v>#REF!</v>
      </c>
      <c r="D288" s="245" t="str">
        <f>TEXT(青木!C287,"")</f>
        <v/>
      </c>
    </row>
    <row r="289" spans="1:4" s="7" customFormat="1" ht="24.75" customHeight="1" x14ac:dyDescent="0.15">
      <c r="A289" s="6">
        <f t="shared" si="9"/>
        <v>43112</v>
      </c>
      <c r="B289" s="25" t="str">
        <f t="shared" si="8"/>
        <v>金</v>
      </c>
      <c r="C289" s="35" t="e">
        <f>TEXT(#REF!,"")</f>
        <v>#REF!</v>
      </c>
      <c r="D289" s="245" t="str">
        <f>TEXT(青木!C288,"")</f>
        <v/>
      </c>
    </row>
    <row r="290" spans="1:4" s="7" customFormat="1" ht="23.1" customHeight="1" x14ac:dyDescent="0.15">
      <c r="A290" s="6">
        <f t="shared" si="9"/>
        <v>43113</v>
      </c>
      <c r="B290" s="25" t="str">
        <f t="shared" si="8"/>
        <v>土</v>
      </c>
      <c r="C290" s="35" t="e">
        <f>TEXT(#REF!,"")</f>
        <v>#REF!</v>
      </c>
      <c r="D290" s="245" t="str">
        <f>TEXT(青木!C289,"")</f>
        <v/>
      </c>
    </row>
    <row r="291" spans="1:4" s="7" customFormat="1" ht="23.1" customHeight="1" x14ac:dyDescent="0.15">
      <c r="A291" s="6">
        <f t="shared" si="9"/>
        <v>43114</v>
      </c>
      <c r="B291" s="25" t="str">
        <f t="shared" si="8"/>
        <v>日</v>
      </c>
      <c r="C291" s="35" t="e">
        <f>TEXT(#REF!,"")</f>
        <v>#REF!</v>
      </c>
      <c r="D291" s="245" t="str">
        <f>TEXT(青木!C290,"")</f>
        <v/>
      </c>
    </row>
    <row r="292" spans="1:4" s="7" customFormat="1" ht="23.1" customHeight="1" x14ac:dyDescent="0.15">
      <c r="A292" s="6">
        <f t="shared" si="9"/>
        <v>43115</v>
      </c>
      <c r="B292" s="25" t="str">
        <f t="shared" si="8"/>
        <v>月</v>
      </c>
      <c r="C292" s="35" t="e">
        <f>TEXT(#REF!,"")</f>
        <v>#REF!</v>
      </c>
      <c r="D292" s="245" t="str">
        <f>TEXT(青木!C291,"")</f>
        <v/>
      </c>
    </row>
    <row r="293" spans="1:4" s="7" customFormat="1" ht="23.1" customHeight="1" x14ac:dyDescent="0.15">
      <c r="A293" s="6">
        <f t="shared" si="9"/>
        <v>43116</v>
      </c>
      <c r="B293" s="25" t="str">
        <f t="shared" si="8"/>
        <v>火</v>
      </c>
      <c r="C293" s="35" t="e">
        <f>TEXT(#REF!,"")</f>
        <v>#REF!</v>
      </c>
      <c r="D293" s="245" t="str">
        <f>TEXT(青木!C292,"")</f>
        <v/>
      </c>
    </row>
    <row r="294" spans="1:4" s="7" customFormat="1" ht="23.1" customHeight="1" x14ac:dyDescent="0.15">
      <c r="A294" s="6">
        <f t="shared" si="9"/>
        <v>43117</v>
      </c>
      <c r="B294" s="25" t="str">
        <f t="shared" si="8"/>
        <v>水</v>
      </c>
      <c r="C294" s="35" t="e">
        <f>TEXT(#REF!,"")</f>
        <v>#REF!</v>
      </c>
      <c r="D294" s="245" t="str">
        <f>TEXT(青木!C293,"")</f>
        <v/>
      </c>
    </row>
    <row r="295" spans="1:4" s="7" customFormat="1" ht="24.75" customHeight="1" x14ac:dyDescent="0.15">
      <c r="A295" s="6">
        <f t="shared" si="9"/>
        <v>43118</v>
      </c>
      <c r="B295" s="25" t="str">
        <f t="shared" si="8"/>
        <v>木</v>
      </c>
      <c r="C295" s="35" t="e">
        <f>TEXT(#REF!,"")</f>
        <v>#REF!</v>
      </c>
      <c r="D295" s="249" t="str">
        <f>TEXT(青木!C294,"")</f>
        <v/>
      </c>
    </row>
    <row r="296" spans="1:4" s="7" customFormat="1" ht="23.1" customHeight="1" x14ac:dyDescent="0.15">
      <c r="A296" s="6">
        <f t="shared" si="9"/>
        <v>43119</v>
      </c>
      <c r="B296" s="25" t="str">
        <f t="shared" si="8"/>
        <v>金</v>
      </c>
      <c r="C296" s="35" t="e">
        <f>TEXT(#REF!,"")</f>
        <v>#REF!</v>
      </c>
      <c r="D296" s="249" t="str">
        <f>TEXT(青木!C295,"")</f>
        <v/>
      </c>
    </row>
    <row r="297" spans="1:4" s="7" customFormat="1" ht="23.1" customHeight="1" x14ac:dyDescent="0.15">
      <c r="A297" s="6">
        <f t="shared" si="9"/>
        <v>43120</v>
      </c>
      <c r="B297" s="25" t="str">
        <f t="shared" si="8"/>
        <v>土</v>
      </c>
      <c r="C297" s="35" t="e">
        <f>TEXT(#REF!,"")</f>
        <v>#REF!</v>
      </c>
      <c r="D297" s="245" t="str">
        <f>TEXT(青木!C296,"")</f>
        <v/>
      </c>
    </row>
    <row r="298" spans="1:4" s="7" customFormat="1" ht="23.1" customHeight="1" x14ac:dyDescent="0.15">
      <c r="A298" s="6">
        <f t="shared" si="9"/>
        <v>43121</v>
      </c>
      <c r="B298" s="25" t="str">
        <f t="shared" si="8"/>
        <v>日</v>
      </c>
      <c r="C298" s="35" t="e">
        <f>TEXT(#REF!,"")</f>
        <v>#REF!</v>
      </c>
      <c r="D298" s="245" t="str">
        <f>TEXT(青木!C297,"")</f>
        <v/>
      </c>
    </row>
    <row r="299" spans="1:4" s="7" customFormat="1" ht="23.1" customHeight="1" x14ac:dyDescent="0.15">
      <c r="A299" s="6">
        <f t="shared" si="9"/>
        <v>43122</v>
      </c>
      <c r="B299" s="27" t="str">
        <f t="shared" si="8"/>
        <v>月</v>
      </c>
      <c r="C299" s="36" t="e">
        <f>TEXT(#REF!,"")</f>
        <v>#REF!</v>
      </c>
      <c r="D299" s="268" t="str">
        <f>TEXT(青木!C298,"")</f>
        <v/>
      </c>
    </row>
    <row r="300" spans="1:4" s="7" customFormat="1" ht="23.1" customHeight="1" x14ac:dyDescent="0.15">
      <c r="A300" s="6">
        <f t="shared" si="9"/>
        <v>43123</v>
      </c>
      <c r="B300" s="98" t="str">
        <f t="shared" si="8"/>
        <v>火</v>
      </c>
      <c r="C300" s="244" t="e">
        <f>TEXT(#REF!,"")</f>
        <v>#REF!</v>
      </c>
      <c r="D300" s="259" t="str">
        <f>TEXT(青木!C299,"")</f>
        <v/>
      </c>
    </row>
    <row r="301" spans="1:4" s="7" customFormat="1" ht="24.75" customHeight="1" x14ac:dyDescent="0.15">
      <c r="A301" s="6">
        <f t="shared" si="9"/>
        <v>43124</v>
      </c>
      <c r="B301" s="28" t="str">
        <f t="shared" si="8"/>
        <v>水</v>
      </c>
      <c r="C301" s="46" t="e">
        <f>TEXT(#REF!,"")</f>
        <v>#REF!</v>
      </c>
      <c r="D301" s="250" t="str">
        <f>TEXT(青木!C300,"")</f>
        <v/>
      </c>
    </row>
    <row r="302" spans="1:4" s="7" customFormat="1" ht="24.75" customHeight="1" x14ac:dyDescent="0.15">
      <c r="A302" s="6">
        <f t="shared" si="9"/>
        <v>43125</v>
      </c>
      <c r="B302" s="25" t="str">
        <f t="shared" si="8"/>
        <v>木</v>
      </c>
      <c r="C302" s="35" t="e">
        <f>TEXT(#REF!,"")</f>
        <v>#REF!</v>
      </c>
      <c r="D302" s="226" t="str">
        <f>TEXT(青木!C301,"")</f>
        <v/>
      </c>
    </row>
    <row r="303" spans="1:4" s="7" customFormat="1" ht="23.1" customHeight="1" x14ac:dyDescent="0.15">
      <c r="A303" s="6">
        <f t="shared" si="9"/>
        <v>43126</v>
      </c>
      <c r="B303" s="25" t="str">
        <f t="shared" si="8"/>
        <v>金</v>
      </c>
      <c r="C303" s="35" t="e">
        <f>TEXT(#REF!,"")</f>
        <v>#REF!</v>
      </c>
      <c r="D303" s="228" t="str">
        <f>TEXT(青木!C302,"")</f>
        <v/>
      </c>
    </row>
    <row r="304" spans="1:4" s="7" customFormat="1" ht="23.1" customHeight="1" x14ac:dyDescent="0.15">
      <c r="A304" s="6">
        <f t="shared" si="9"/>
        <v>43127</v>
      </c>
      <c r="B304" s="25" t="str">
        <f t="shared" si="8"/>
        <v>土</v>
      </c>
      <c r="C304" s="35" t="e">
        <f>TEXT(#REF!,"")</f>
        <v>#REF!</v>
      </c>
      <c r="D304" s="250" t="str">
        <f>TEXT(青木!C303,"")</f>
        <v/>
      </c>
    </row>
    <row r="305" spans="1:4" s="7" customFormat="1" ht="23.1" customHeight="1" x14ac:dyDescent="0.15">
      <c r="A305" s="6">
        <f t="shared" si="9"/>
        <v>43128</v>
      </c>
      <c r="B305" s="25" t="str">
        <f t="shared" si="8"/>
        <v>日</v>
      </c>
      <c r="C305" s="35" t="e">
        <f>TEXT(#REF!,"")</f>
        <v>#REF!</v>
      </c>
      <c r="D305" s="245" t="str">
        <f>TEXT(青木!C304,"")</f>
        <v/>
      </c>
    </row>
    <row r="306" spans="1:4" s="7" customFormat="1" ht="23.1" customHeight="1" x14ac:dyDescent="0.15">
      <c r="A306" s="6">
        <f t="shared" si="9"/>
        <v>43129</v>
      </c>
      <c r="B306" s="27" t="str">
        <f t="shared" si="8"/>
        <v>月</v>
      </c>
      <c r="C306" s="36" t="e">
        <f>TEXT(#REF!,"")</f>
        <v>#REF!</v>
      </c>
      <c r="D306" s="268" t="str">
        <f>TEXT(青木!C305,"")</f>
        <v/>
      </c>
    </row>
    <row r="307" spans="1:4" s="7" customFormat="1" ht="24.75" customHeight="1" x14ac:dyDescent="0.15">
      <c r="A307" s="6">
        <f t="shared" si="9"/>
        <v>43130</v>
      </c>
      <c r="B307" s="98" t="str">
        <f t="shared" si="8"/>
        <v>火</v>
      </c>
      <c r="C307" s="244" t="e">
        <f>TEXT(#REF!,"")</f>
        <v>#REF!</v>
      </c>
      <c r="D307" s="259" t="str">
        <f>TEXT(青木!C306,"")</f>
        <v/>
      </c>
    </row>
    <row r="308" spans="1:4" s="7" customFormat="1" ht="24.75" customHeight="1" thickBot="1" x14ac:dyDescent="0.2">
      <c r="A308" s="54">
        <f t="shared" si="9"/>
        <v>43131</v>
      </c>
      <c r="B308" s="103" t="str">
        <f t="shared" si="8"/>
        <v>水</v>
      </c>
      <c r="C308" s="287" t="e">
        <f>TEXT(#REF!,"")</f>
        <v>#REF!</v>
      </c>
      <c r="D308" s="271" t="str">
        <f>TEXT(青木!C307,"")</f>
        <v/>
      </c>
    </row>
    <row r="309" spans="1:4" s="7" customFormat="1" ht="24.75" customHeight="1" x14ac:dyDescent="0.15">
      <c r="A309" s="6">
        <f t="shared" si="9"/>
        <v>43132</v>
      </c>
      <c r="B309" s="28" t="str">
        <f t="shared" si="8"/>
        <v>木</v>
      </c>
      <c r="C309" s="46" t="e">
        <f>TEXT(#REF!,"")</f>
        <v>#REF!</v>
      </c>
      <c r="D309" s="250" t="str">
        <f>TEXT(青木!C308,"")</f>
        <v/>
      </c>
    </row>
    <row r="310" spans="1:4" s="7" customFormat="1" ht="23.1" customHeight="1" x14ac:dyDescent="0.15">
      <c r="A310" s="6">
        <f t="shared" si="9"/>
        <v>43133</v>
      </c>
      <c r="B310" s="25" t="str">
        <f t="shared" si="8"/>
        <v>金</v>
      </c>
      <c r="C310" s="35" t="e">
        <f>TEXT(#REF!,"")</f>
        <v>#REF!</v>
      </c>
      <c r="D310" s="245" t="str">
        <f>TEXT(青木!C309,"")</f>
        <v/>
      </c>
    </row>
    <row r="311" spans="1:4" s="7" customFormat="1" ht="23.1" customHeight="1" x14ac:dyDescent="0.15">
      <c r="A311" s="6">
        <f t="shared" si="9"/>
        <v>43134</v>
      </c>
      <c r="B311" s="25" t="str">
        <f t="shared" si="8"/>
        <v>土</v>
      </c>
      <c r="C311" s="35" t="e">
        <f>TEXT(#REF!,"")</f>
        <v>#REF!</v>
      </c>
      <c r="D311" s="245" t="str">
        <f>TEXT(青木!C310,"")</f>
        <v/>
      </c>
    </row>
    <row r="312" spans="1:4" s="7" customFormat="1" ht="23.1" customHeight="1" x14ac:dyDescent="0.15">
      <c r="A312" s="6">
        <f t="shared" si="9"/>
        <v>43135</v>
      </c>
      <c r="B312" s="25" t="str">
        <f t="shared" si="8"/>
        <v>日</v>
      </c>
      <c r="C312" s="33" t="e">
        <f>TEXT(#REF!,"")</f>
        <v>#REF!</v>
      </c>
      <c r="D312" s="245" t="str">
        <f>TEXT(青木!C311,"")</f>
        <v/>
      </c>
    </row>
    <row r="313" spans="1:4" s="7" customFormat="1" ht="23.1" customHeight="1" x14ac:dyDescent="0.15">
      <c r="A313" s="6">
        <f t="shared" si="9"/>
        <v>43136</v>
      </c>
      <c r="B313" s="25" t="str">
        <f t="shared" si="8"/>
        <v>月</v>
      </c>
      <c r="C313" s="35" t="e">
        <f>TEXT(#REF!,"")</f>
        <v>#REF!</v>
      </c>
      <c r="D313" s="245" t="str">
        <f>TEXT(青木!C312,"")</f>
        <v/>
      </c>
    </row>
    <row r="314" spans="1:4" s="7" customFormat="1" ht="23.1" customHeight="1" x14ac:dyDescent="0.15">
      <c r="A314" s="6">
        <f t="shared" si="9"/>
        <v>43137</v>
      </c>
      <c r="B314" s="25" t="str">
        <f t="shared" si="8"/>
        <v>火</v>
      </c>
      <c r="C314" s="35" t="e">
        <f>TEXT(#REF!,"")</f>
        <v>#REF!</v>
      </c>
      <c r="D314" s="288" t="str">
        <f>TEXT(青木!C313,"")</f>
        <v>那須地区学体連（サッカー）
那須地区中学校１年生大会　8：30～17：00</v>
      </c>
    </row>
    <row r="315" spans="1:4" s="7" customFormat="1" ht="24.75" customHeight="1" x14ac:dyDescent="0.15">
      <c r="A315" s="6">
        <f t="shared" si="9"/>
        <v>43138</v>
      </c>
      <c r="B315" s="25" t="str">
        <f t="shared" si="8"/>
        <v>水</v>
      </c>
      <c r="C315" s="32" t="e">
        <f>TEXT(#REF!,"")</f>
        <v>#REF!</v>
      </c>
      <c r="D315" s="245" t="str">
        <f>TEXT(青木!C314,"")</f>
        <v/>
      </c>
    </row>
    <row r="316" spans="1:4" s="7" customFormat="1" ht="24.75" customHeight="1" x14ac:dyDescent="0.15">
      <c r="A316" s="6">
        <f t="shared" si="9"/>
        <v>43139</v>
      </c>
      <c r="B316" s="25" t="str">
        <f t="shared" si="8"/>
        <v>木</v>
      </c>
      <c r="C316" s="32" t="e">
        <f>TEXT(#REF!,"")</f>
        <v>#REF!</v>
      </c>
      <c r="D316" s="268" t="str">
        <f>TEXT(青木!C315,"")</f>
        <v/>
      </c>
    </row>
    <row r="317" spans="1:4" s="7" customFormat="1" ht="23.1" customHeight="1" x14ac:dyDescent="0.15">
      <c r="A317" s="6">
        <f t="shared" si="9"/>
        <v>43140</v>
      </c>
      <c r="B317" s="25" t="str">
        <f t="shared" si="8"/>
        <v>金</v>
      </c>
      <c r="C317" s="33" t="e">
        <f>TEXT(#REF!,"")</f>
        <v>#REF!</v>
      </c>
      <c r="D317" s="228" t="str">
        <f>TEXT(青木!C316,"")</f>
        <v/>
      </c>
    </row>
    <row r="318" spans="1:4" s="7" customFormat="1" ht="23.1" customHeight="1" x14ac:dyDescent="0.15">
      <c r="A318" s="6">
        <f t="shared" si="9"/>
        <v>43141</v>
      </c>
      <c r="B318" s="25" t="str">
        <f t="shared" si="8"/>
        <v>土</v>
      </c>
      <c r="C318" s="35" t="e">
        <f>TEXT(#REF!,"")</f>
        <v>#REF!</v>
      </c>
      <c r="D318" s="245" t="str">
        <f>TEXT(青木!C317,"")</f>
        <v/>
      </c>
    </row>
    <row r="319" spans="1:4" s="7" customFormat="1" ht="24" customHeight="1" x14ac:dyDescent="0.15">
      <c r="A319" s="6">
        <f t="shared" si="9"/>
        <v>43142</v>
      </c>
      <c r="B319" s="25" t="str">
        <f t="shared" si="8"/>
        <v>日</v>
      </c>
      <c r="C319" s="33" t="e">
        <f>TEXT(#REF!,"")</f>
        <v>#REF!</v>
      </c>
      <c r="D319" s="245" t="str">
        <f>TEXT(青木!C318,"")</f>
        <v/>
      </c>
    </row>
    <row r="320" spans="1:4" s="7" customFormat="1" ht="23.1" customHeight="1" x14ac:dyDescent="0.15">
      <c r="A320" s="6">
        <f t="shared" si="9"/>
        <v>43143</v>
      </c>
      <c r="B320" s="307" t="str">
        <f t="shared" si="8"/>
        <v>月</v>
      </c>
      <c r="C320" s="35" t="e">
        <f>TEXT(#REF!,"")</f>
        <v>#REF!</v>
      </c>
      <c r="D320" s="245" t="str">
        <f>TEXT(青木!C319,"")</f>
        <v/>
      </c>
    </row>
    <row r="321" spans="1:4" s="7" customFormat="1" ht="23.1" customHeight="1" x14ac:dyDescent="0.15">
      <c r="A321" s="6">
        <f t="shared" si="9"/>
        <v>43144</v>
      </c>
      <c r="B321" s="25" t="str">
        <f t="shared" si="8"/>
        <v>火</v>
      </c>
      <c r="C321" s="35" t="e">
        <f>TEXT(#REF!,"")</f>
        <v>#REF!</v>
      </c>
      <c r="D321" s="282" t="str">
        <f>TEXT(青木!C320,"")</f>
        <v>那須地区学体連（サッカー）
那須地区中学校１年生大会　8：30～17：00</v>
      </c>
    </row>
    <row r="322" spans="1:4" s="7" customFormat="1" ht="23.1" customHeight="1" x14ac:dyDescent="0.15">
      <c r="A322" s="6">
        <f t="shared" si="9"/>
        <v>43145</v>
      </c>
      <c r="B322" s="25" t="str">
        <f t="shared" si="8"/>
        <v>水</v>
      </c>
      <c r="C322" s="35" t="e">
        <f>TEXT(#REF!,"")</f>
        <v>#REF!</v>
      </c>
      <c r="D322" s="282" t="str">
        <f>TEXT(青木!C321,"")</f>
        <v>那須地区学体連（サッカー）
那須地区中学校１年生大会予備日　8：30～17：00</v>
      </c>
    </row>
    <row r="323" spans="1:4" s="7" customFormat="1" ht="23.1" customHeight="1" x14ac:dyDescent="0.15">
      <c r="A323" s="6">
        <f t="shared" si="9"/>
        <v>43146</v>
      </c>
      <c r="B323" s="25" t="str">
        <f t="shared" si="8"/>
        <v>木</v>
      </c>
      <c r="C323" s="35" t="e">
        <f>TEXT(#REF!,"")</f>
        <v>#REF!</v>
      </c>
      <c r="D323" s="281" t="str">
        <f>TEXT(青木!C322,"")</f>
        <v/>
      </c>
    </row>
    <row r="324" spans="1:4" s="7" customFormat="1" ht="23.1" customHeight="1" x14ac:dyDescent="0.15">
      <c r="A324" s="6">
        <f t="shared" si="9"/>
        <v>43147</v>
      </c>
      <c r="B324" s="25" t="str">
        <f t="shared" ref="B324:B367" si="10">TEXT(A324,"aaa")</f>
        <v>金</v>
      </c>
      <c r="C324" s="35" t="e">
        <f>TEXT(#REF!,"")</f>
        <v>#REF!</v>
      </c>
      <c r="D324" s="281" t="str">
        <f>TEXT(青木!C323,"")</f>
        <v/>
      </c>
    </row>
    <row r="325" spans="1:4" s="7" customFormat="1" ht="23.1" customHeight="1" x14ac:dyDescent="0.15">
      <c r="A325" s="6">
        <f t="shared" ref="A325:A336" si="11">A324+1</f>
        <v>43148</v>
      </c>
      <c r="B325" s="25" t="str">
        <f t="shared" si="10"/>
        <v>土</v>
      </c>
      <c r="C325" s="35" t="e">
        <f>TEXT(#REF!,"")</f>
        <v>#REF!</v>
      </c>
      <c r="D325" s="282" t="str">
        <f>TEXT(青木!C324,"")</f>
        <v/>
      </c>
    </row>
    <row r="326" spans="1:4" s="7" customFormat="1" ht="23.1" customHeight="1" x14ac:dyDescent="0.15">
      <c r="A326" s="6">
        <f t="shared" si="11"/>
        <v>43149</v>
      </c>
      <c r="B326" s="25" t="str">
        <f t="shared" si="10"/>
        <v>日</v>
      </c>
      <c r="C326" s="35" t="e">
        <f>TEXT(#REF!,"")</f>
        <v>#REF!</v>
      </c>
      <c r="D326" s="245" t="str">
        <f>TEXT(青木!C325,"")</f>
        <v/>
      </c>
    </row>
    <row r="327" spans="1:4" s="7" customFormat="1" ht="23.1" customHeight="1" x14ac:dyDescent="0.15">
      <c r="A327" s="6">
        <f t="shared" si="11"/>
        <v>43150</v>
      </c>
      <c r="B327" s="25" t="str">
        <f t="shared" si="10"/>
        <v>月</v>
      </c>
      <c r="C327" s="35" t="e">
        <f>TEXT(#REF!,"")</f>
        <v>#REF!</v>
      </c>
      <c r="D327" s="245" t="str">
        <f>TEXT(青木!C326,"")</f>
        <v/>
      </c>
    </row>
    <row r="328" spans="1:4" s="7" customFormat="1" ht="24.6" customHeight="1" x14ac:dyDescent="0.15">
      <c r="A328" s="6">
        <f t="shared" si="11"/>
        <v>43151</v>
      </c>
      <c r="B328" s="25" t="str">
        <f t="shared" si="10"/>
        <v>火</v>
      </c>
      <c r="C328" s="35" t="e">
        <f>TEXT(#REF!,"")</f>
        <v>#REF!</v>
      </c>
      <c r="D328" s="245" t="str">
        <f>TEXT(青木!C327,"")</f>
        <v/>
      </c>
    </row>
    <row r="329" spans="1:4" s="7" customFormat="1" ht="24.6" customHeight="1" x14ac:dyDescent="0.15">
      <c r="A329" s="6">
        <f t="shared" si="11"/>
        <v>43152</v>
      </c>
      <c r="B329" s="25" t="str">
        <f t="shared" si="10"/>
        <v>水</v>
      </c>
      <c r="C329" s="35" t="e">
        <f>TEXT(#REF!,"")</f>
        <v>#REF!</v>
      </c>
      <c r="D329" s="245" t="str">
        <f>TEXT(青木!C328,"")</f>
        <v/>
      </c>
    </row>
    <row r="330" spans="1:4" s="7" customFormat="1" ht="24.6" customHeight="1" x14ac:dyDescent="0.15">
      <c r="A330" s="6">
        <f t="shared" si="11"/>
        <v>43153</v>
      </c>
      <c r="B330" s="25" t="str">
        <f t="shared" si="10"/>
        <v>木</v>
      </c>
      <c r="C330" s="35" t="e">
        <f>TEXT(#REF!,"")</f>
        <v>#REF!</v>
      </c>
      <c r="D330" s="245" t="str">
        <f>TEXT(青木!C329,"")</f>
        <v/>
      </c>
    </row>
    <row r="331" spans="1:4" s="7" customFormat="1" ht="24.6" customHeight="1" x14ac:dyDescent="0.15">
      <c r="A331" s="6">
        <f t="shared" si="11"/>
        <v>43154</v>
      </c>
      <c r="B331" s="25" t="str">
        <f t="shared" si="10"/>
        <v>金</v>
      </c>
      <c r="C331" s="35" t="e">
        <f>TEXT(#REF!,"")</f>
        <v>#REF!</v>
      </c>
      <c r="D331" s="228" t="str">
        <f>TEXT(青木!C330,"")</f>
        <v/>
      </c>
    </row>
    <row r="332" spans="1:4" s="7" customFormat="1" ht="24.6" customHeight="1" x14ac:dyDescent="0.15">
      <c r="A332" s="6">
        <f t="shared" si="11"/>
        <v>43155</v>
      </c>
      <c r="B332" s="25" t="str">
        <f t="shared" si="10"/>
        <v>土</v>
      </c>
      <c r="C332" s="35" t="e">
        <f>TEXT(#REF!,"")</f>
        <v>#REF!</v>
      </c>
      <c r="D332" s="250" t="str">
        <f>TEXT(青木!C331,"")</f>
        <v/>
      </c>
    </row>
    <row r="333" spans="1:4" s="7" customFormat="1" ht="23.1" customHeight="1" x14ac:dyDescent="0.15">
      <c r="A333" s="6">
        <f t="shared" si="11"/>
        <v>43156</v>
      </c>
      <c r="B333" s="27" t="str">
        <f t="shared" si="10"/>
        <v>日</v>
      </c>
      <c r="C333" s="36" t="e">
        <f>TEXT(#REF!,"")</f>
        <v>#REF!</v>
      </c>
      <c r="D333" s="268" t="str">
        <f>TEXT(青木!C332,"")</f>
        <v/>
      </c>
    </row>
    <row r="334" spans="1:4" s="7" customFormat="1" ht="23.1" customHeight="1" x14ac:dyDescent="0.15">
      <c r="A334" s="6">
        <f t="shared" si="11"/>
        <v>43157</v>
      </c>
      <c r="B334" s="98" t="str">
        <f t="shared" si="10"/>
        <v>月</v>
      </c>
      <c r="C334" s="244" t="e">
        <f>TEXT(#REF!,"")</f>
        <v>#REF!</v>
      </c>
      <c r="D334" s="259" t="str">
        <f>TEXT(青木!C333,"")</f>
        <v/>
      </c>
    </row>
    <row r="335" spans="1:4" s="7" customFormat="1" ht="23.1" customHeight="1" x14ac:dyDescent="0.15">
      <c r="A335" s="6">
        <f t="shared" si="11"/>
        <v>43158</v>
      </c>
      <c r="B335" s="101" t="str">
        <f t="shared" si="10"/>
        <v>火</v>
      </c>
      <c r="C335" s="55" t="e">
        <f>TEXT(#REF!,"")</f>
        <v>#REF!</v>
      </c>
      <c r="D335" s="270" t="str">
        <f>TEXT(青木!C334,"")</f>
        <v/>
      </c>
    </row>
    <row r="336" spans="1:4" s="7" customFormat="1" ht="21.75" customHeight="1" thickBot="1" x14ac:dyDescent="0.2">
      <c r="A336" s="54">
        <f t="shared" si="11"/>
        <v>43159</v>
      </c>
      <c r="B336" s="60" t="str">
        <f t="shared" si="10"/>
        <v>水</v>
      </c>
      <c r="C336" s="247" t="e">
        <f>TEXT(#REF!,"")</f>
        <v>#REF!</v>
      </c>
      <c r="D336" s="289" t="str">
        <f>TEXT(青木!C335,"")</f>
        <v/>
      </c>
    </row>
    <row r="337" spans="1:4" s="7" customFormat="1" ht="24.75" customHeight="1" x14ac:dyDescent="0.15">
      <c r="A337" s="211">
        <f t="shared" ref="A337:A367" si="12">A336+1</f>
        <v>43160</v>
      </c>
      <c r="B337" s="212" t="str">
        <f>TEXT(A337,"aaa")</f>
        <v>木</v>
      </c>
      <c r="C337" s="165"/>
      <c r="D337" s="165"/>
    </row>
    <row r="338" spans="1:4" s="7" customFormat="1" ht="24.75" customHeight="1" x14ac:dyDescent="0.15">
      <c r="A338" s="6">
        <f t="shared" si="12"/>
        <v>43161</v>
      </c>
      <c r="B338" s="28" t="str">
        <f t="shared" si="10"/>
        <v>金</v>
      </c>
      <c r="C338" s="46" t="e">
        <f>TEXT(#REF!,"")</f>
        <v>#REF!</v>
      </c>
      <c r="D338" s="250" t="str">
        <f>TEXT(青木!C337,"")</f>
        <v/>
      </c>
    </row>
    <row r="339" spans="1:4" s="7" customFormat="1" ht="24.75" customHeight="1" x14ac:dyDescent="0.15">
      <c r="A339" s="6">
        <f t="shared" si="12"/>
        <v>43162</v>
      </c>
      <c r="B339" s="28" t="str">
        <f t="shared" si="10"/>
        <v>土</v>
      </c>
      <c r="C339" s="46" t="e">
        <f>TEXT(#REF!,"")</f>
        <v>#REF!</v>
      </c>
      <c r="D339" s="250" t="str">
        <f>TEXT(青木!C338,"")</f>
        <v/>
      </c>
    </row>
    <row r="340" spans="1:4" s="7" customFormat="1" ht="24.75" customHeight="1" x14ac:dyDescent="0.15">
      <c r="A340" s="6">
        <f t="shared" si="12"/>
        <v>43163</v>
      </c>
      <c r="B340" s="25" t="str">
        <f t="shared" si="10"/>
        <v>日</v>
      </c>
      <c r="C340" s="35" t="e">
        <f>TEXT(#REF!,"")</f>
        <v>#REF!</v>
      </c>
      <c r="D340" s="245" t="str">
        <f>TEXT(青木!C339,"")</f>
        <v/>
      </c>
    </row>
    <row r="341" spans="1:4" s="7" customFormat="1" ht="24.75" customHeight="1" x14ac:dyDescent="0.15">
      <c r="A341" s="6">
        <f t="shared" si="12"/>
        <v>43164</v>
      </c>
      <c r="B341" s="25" t="str">
        <f t="shared" si="10"/>
        <v>月</v>
      </c>
      <c r="C341" s="35" t="e">
        <f>TEXT(#REF!,"")</f>
        <v>#REF!</v>
      </c>
      <c r="D341" s="245" t="str">
        <f>TEXT(青木!C340,"")</f>
        <v/>
      </c>
    </row>
    <row r="342" spans="1:4" s="7" customFormat="1" ht="24.75" customHeight="1" x14ac:dyDescent="0.15">
      <c r="A342" s="6">
        <f t="shared" si="12"/>
        <v>43165</v>
      </c>
      <c r="B342" s="25" t="str">
        <f t="shared" si="10"/>
        <v>火</v>
      </c>
      <c r="C342" s="35" t="e">
        <f>TEXT(#REF!,"")</f>
        <v>#REF!</v>
      </c>
      <c r="D342" s="245" t="str">
        <f>TEXT(青木!C341,"")</f>
        <v/>
      </c>
    </row>
    <row r="343" spans="1:4" s="7" customFormat="1" ht="22.5" customHeight="1" x14ac:dyDescent="0.15">
      <c r="A343" s="6">
        <f t="shared" si="12"/>
        <v>43166</v>
      </c>
      <c r="B343" s="25" t="str">
        <f t="shared" si="10"/>
        <v>水</v>
      </c>
      <c r="C343" s="35" t="e">
        <f>TEXT(#REF!,"")</f>
        <v>#REF!</v>
      </c>
      <c r="D343" s="245" t="str">
        <f>TEXT(青木!C342,"")</f>
        <v/>
      </c>
    </row>
    <row r="344" spans="1:4" s="7" customFormat="1" ht="24.75" customHeight="1" x14ac:dyDescent="0.15">
      <c r="A344" s="6">
        <f t="shared" si="12"/>
        <v>43167</v>
      </c>
      <c r="B344" s="25" t="str">
        <f t="shared" si="10"/>
        <v>木</v>
      </c>
      <c r="C344" s="35" t="e">
        <f>TEXT(#REF!,"")</f>
        <v>#REF!</v>
      </c>
      <c r="D344" s="245" t="str">
        <f>TEXT(青木!C343,"")</f>
        <v/>
      </c>
    </row>
    <row r="345" spans="1:4" s="7" customFormat="1" ht="24.75" customHeight="1" x14ac:dyDescent="0.15">
      <c r="A345" s="6">
        <f t="shared" si="12"/>
        <v>43168</v>
      </c>
      <c r="B345" s="25" t="str">
        <f t="shared" si="10"/>
        <v>金</v>
      </c>
      <c r="C345" s="35" t="e">
        <f>TEXT(#REF!,"")</f>
        <v>#REF!</v>
      </c>
      <c r="D345" s="245" t="str">
        <f>TEXT(青木!C344,"")</f>
        <v/>
      </c>
    </row>
    <row r="346" spans="1:4" s="7" customFormat="1" ht="24.75" customHeight="1" x14ac:dyDescent="0.15">
      <c r="A346" s="6">
        <f t="shared" si="12"/>
        <v>43169</v>
      </c>
      <c r="B346" s="25" t="str">
        <f t="shared" si="10"/>
        <v>土</v>
      </c>
      <c r="C346" s="46" t="e">
        <f>TEXT(#REF!,"")</f>
        <v>#REF!</v>
      </c>
      <c r="D346" s="248" t="str">
        <f>TEXT(青木!C345,"")</f>
        <v/>
      </c>
    </row>
    <row r="347" spans="1:4" s="7" customFormat="1" ht="24.75" customHeight="1" x14ac:dyDescent="0.15">
      <c r="A347" s="6">
        <f t="shared" si="12"/>
        <v>43170</v>
      </c>
      <c r="B347" s="25" t="str">
        <f t="shared" si="10"/>
        <v>日</v>
      </c>
      <c r="C347" s="35" t="e">
        <f>TEXT(#REF!,"")</f>
        <v>#REF!</v>
      </c>
      <c r="D347" s="245" t="str">
        <f>TEXT(青木!C346,"")</f>
        <v/>
      </c>
    </row>
    <row r="348" spans="1:4" s="7" customFormat="1" ht="24.75" customHeight="1" x14ac:dyDescent="0.15">
      <c r="A348" s="6">
        <f t="shared" si="12"/>
        <v>43171</v>
      </c>
      <c r="B348" s="25" t="str">
        <f t="shared" si="10"/>
        <v>月</v>
      </c>
      <c r="C348" s="33" t="e">
        <f>TEXT(#REF!,"")</f>
        <v>#REF!</v>
      </c>
      <c r="D348" s="245" t="str">
        <f>TEXT(青木!C347,"")</f>
        <v/>
      </c>
    </row>
    <row r="349" spans="1:4" s="7" customFormat="1" ht="23.1" customHeight="1" x14ac:dyDescent="0.15">
      <c r="A349" s="6">
        <f t="shared" si="12"/>
        <v>43172</v>
      </c>
      <c r="B349" s="25" t="str">
        <f t="shared" si="10"/>
        <v>火</v>
      </c>
      <c r="C349" s="35" t="e">
        <f>TEXT(#REF!,"")</f>
        <v>#REF!</v>
      </c>
      <c r="D349" s="245" t="str">
        <f>TEXT(青木!C348,"")</f>
        <v/>
      </c>
    </row>
    <row r="350" spans="1:4" s="7" customFormat="1" ht="27.75" customHeight="1" x14ac:dyDescent="0.15">
      <c r="A350" s="6">
        <f t="shared" si="12"/>
        <v>43173</v>
      </c>
      <c r="B350" s="25" t="str">
        <f t="shared" si="10"/>
        <v>水</v>
      </c>
      <c r="C350" s="35" t="e">
        <f>TEXT(#REF!,"")</f>
        <v>#REF!</v>
      </c>
      <c r="D350" s="245" t="str">
        <f>TEXT(青木!C349,"")</f>
        <v/>
      </c>
    </row>
    <row r="351" spans="1:4" s="7" customFormat="1" ht="24.75" customHeight="1" x14ac:dyDescent="0.15">
      <c r="A351" s="6">
        <f t="shared" si="12"/>
        <v>43174</v>
      </c>
      <c r="B351" s="25" t="str">
        <f t="shared" si="10"/>
        <v>木</v>
      </c>
      <c r="C351" s="35" t="e">
        <f>TEXT(#REF!,"")</f>
        <v>#REF!</v>
      </c>
      <c r="D351" s="245" t="str">
        <f>TEXT(青木!C350,"")</f>
        <v/>
      </c>
    </row>
    <row r="352" spans="1:4" s="7" customFormat="1" ht="24.75" customHeight="1" x14ac:dyDescent="0.15">
      <c r="A352" s="6">
        <f t="shared" si="12"/>
        <v>43175</v>
      </c>
      <c r="B352" s="25" t="str">
        <f t="shared" si="10"/>
        <v>金</v>
      </c>
      <c r="C352" s="35" t="e">
        <f>TEXT(#REF!,"")</f>
        <v>#REF!</v>
      </c>
      <c r="D352" s="245" t="str">
        <f>TEXT(青木!C351,"")</f>
        <v/>
      </c>
    </row>
    <row r="353" spans="1:4" s="7" customFormat="1" ht="24.75" customHeight="1" x14ac:dyDescent="0.15">
      <c r="A353" s="6">
        <f t="shared" si="12"/>
        <v>43176</v>
      </c>
      <c r="B353" s="25" t="str">
        <f t="shared" si="10"/>
        <v>土</v>
      </c>
      <c r="C353" s="46" t="e">
        <f>TEXT(#REF!,"")</f>
        <v>#REF!</v>
      </c>
      <c r="D353" s="245" t="str">
        <f>TEXT(青木!C352,"")</f>
        <v/>
      </c>
    </row>
    <row r="354" spans="1:4" s="7" customFormat="1" ht="24.75" customHeight="1" x14ac:dyDescent="0.15">
      <c r="A354" s="6">
        <f t="shared" si="12"/>
        <v>43177</v>
      </c>
      <c r="B354" s="25" t="str">
        <f t="shared" si="10"/>
        <v>日</v>
      </c>
      <c r="C354" s="35" t="e">
        <f>TEXT(#REF!,"")</f>
        <v>#REF!</v>
      </c>
      <c r="D354" s="245" t="str">
        <f>TEXT(青木!C353,"")</f>
        <v/>
      </c>
    </row>
    <row r="355" spans="1:4" s="7" customFormat="1" ht="24.75" customHeight="1" x14ac:dyDescent="0.15">
      <c r="A355" s="6">
        <f t="shared" si="12"/>
        <v>43178</v>
      </c>
      <c r="B355" s="25" t="str">
        <f t="shared" si="10"/>
        <v>月</v>
      </c>
      <c r="C355" s="35" t="e">
        <f>TEXT(#REF!,"")</f>
        <v>#REF!</v>
      </c>
      <c r="D355" s="245" t="str">
        <f>TEXT(青木!C354,"")</f>
        <v/>
      </c>
    </row>
    <row r="356" spans="1:4" s="7" customFormat="1" ht="24.75" customHeight="1" x14ac:dyDescent="0.15">
      <c r="A356" s="6">
        <f t="shared" si="12"/>
        <v>43179</v>
      </c>
      <c r="B356" s="25" t="str">
        <f t="shared" si="10"/>
        <v>火</v>
      </c>
      <c r="C356" s="35" t="e">
        <f>TEXT(#REF!,"")</f>
        <v>#REF!</v>
      </c>
      <c r="D356" s="245" t="str">
        <f>TEXT(青木!C355,"")</f>
        <v/>
      </c>
    </row>
    <row r="357" spans="1:4" s="7" customFormat="1" ht="27" customHeight="1" x14ac:dyDescent="0.15">
      <c r="A357" s="6">
        <f t="shared" si="12"/>
        <v>43180</v>
      </c>
      <c r="B357" s="307" t="str">
        <f t="shared" si="10"/>
        <v>水</v>
      </c>
      <c r="C357" s="35" t="e">
        <f>TEXT(#REF!,"")</f>
        <v>#REF!</v>
      </c>
      <c r="D357" s="245" t="str">
        <f>TEXT(青木!C356,"")</f>
        <v/>
      </c>
    </row>
    <row r="358" spans="1:4" s="7" customFormat="1" ht="24.75" customHeight="1" x14ac:dyDescent="0.15">
      <c r="A358" s="6">
        <f t="shared" si="12"/>
        <v>43181</v>
      </c>
      <c r="B358" s="25" t="str">
        <f t="shared" si="10"/>
        <v>木</v>
      </c>
      <c r="C358" s="35" t="e">
        <f>TEXT(#REF!,"")</f>
        <v>#REF!</v>
      </c>
      <c r="D358" s="245" t="str">
        <f>TEXT(青木!C357,"")</f>
        <v/>
      </c>
    </row>
    <row r="359" spans="1:4" s="7" customFormat="1" ht="24.75" customHeight="1" x14ac:dyDescent="0.15">
      <c r="A359" s="6">
        <f t="shared" si="12"/>
        <v>43182</v>
      </c>
      <c r="B359" s="25" t="str">
        <f t="shared" si="10"/>
        <v>金</v>
      </c>
      <c r="C359" s="35" t="e">
        <f>TEXT(#REF!,"")</f>
        <v>#REF!</v>
      </c>
      <c r="D359" s="245" t="str">
        <f>TEXT(青木!C358,"")</f>
        <v/>
      </c>
    </row>
    <row r="360" spans="1:4" s="7" customFormat="1" ht="24.75" customHeight="1" x14ac:dyDescent="0.15">
      <c r="A360" s="6">
        <f t="shared" si="12"/>
        <v>43183</v>
      </c>
      <c r="B360" s="25" t="str">
        <f t="shared" si="10"/>
        <v>土</v>
      </c>
      <c r="C360" s="35" t="e">
        <f>TEXT(#REF!,"")</f>
        <v>#REF!</v>
      </c>
      <c r="D360" s="249" t="str">
        <f>TEXT(青木!C359,"")</f>
        <v/>
      </c>
    </row>
    <row r="361" spans="1:4" s="7" customFormat="1" ht="24.75" customHeight="1" x14ac:dyDescent="0.15">
      <c r="A361" s="6">
        <f t="shared" si="12"/>
        <v>43184</v>
      </c>
      <c r="B361" s="25" t="str">
        <f t="shared" si="10"/>
        <v>日</v>
      </c>
      <c r="C361" s="35" t="e">
        <f>TEXT(#REF!,"")</f>
        <v>#REF!</v>
      </c>
      <c r="D361" s="245" t="str">
        <f>TEXT(青木!C360,"")</f>
        <v/>
      </c>
    </row>
    <row r="362" spans="1:4" s="7" customFormat="1" ht="24.75" customHeight="1" x14ac:dyDescent="0.15">
      <c r="A362" s="6">
        <f t="shared" si="12"/>
        <v>43185</v>
      </c>
      <c r="B362" s="25" t="str">
        <f t="shared" si="10"/>
        <v>月</v>
      </c>
      <c r="C362" s="35" t="e">
        <f>TEXT(#REF!,"")</f>
        <v>#REF!</v>
      </c>
      <c r="D362" s="245" t="str">
        <f>TEXT(青木!C361,"")</f>
        <v/>
      </c>
    </row>
    <row r="363" spans="1:4" s="7" customFormat="1" ht="24.75" customHeight="1" x14ac:dyDescent="0.15">
      <c r="A363" s="6">
        <f t="shared" si="12"/>
        <v>43186</v>
      </c>
      <c r="B363" s="25" t="str">
        <f t="shared" si="10"/>
        <v>火</v>
      </c>
      <c r="C363" s="35" t="e">
        <f>TEXT(#REF!,"")</f>
        <v>#REF!</v>
      </c>
      <c r="D363" s="245" t="str">
        <f>TEXT(青木!C362,"")</f>
        <v/>
      </c>
    </row>
    <row r="364" spans="1:4" s="7" customFormat="1" ht="24.75" customHeight="1" x14ac:dyDescent="0.15">
      <c r="A364" s="6">
        <f t="shared" si="12"/>
        <v>43187</v>
      </c>
      <c r="B364" s="25" t="str">
        <f t="shared" si="10"/>
        <v>水</v>
      </c>
      <c r="C364" s="35" t="e">
        <f>TEXT(#REF!,"")</f>
        <v>#REF!</v>
      </c>
      <c r="D364" s="249" t="str">
        <f>TEXT(青木!C363,"")</f>
        <v/>
      </c>
    </row>
    <row r="365" spans="1:4" s="7" customFormat="1" ht="24.75" customHeight="1" x14ac:dyDescent="0.15">
      <c r="A365" s="6">
        <f t="shared" si="12"/>
        <v>43188</v>
      </c>
      <c r="B365" s="25" t="str">
        <f t="shared" si="10"/>
        <v>木</v>
      </c>
      <c r="C365" s="35" t="e">
        <f>TEXT(#REF!,"")</f>
        <v>#REF!</v>
      </c>
      <c r="D365" s="249" t="str">
        <f>TEXT(青木!C364,"")</f>
        <v/>
      </c>
    </row>
    <row r="366" spans="1:4" s="7" customFormat="1" ht="24.75" customHeight="1" x14ac:dyDescent="0.15">
      <c r="A366" s="6">
        <f t="shared" si="12"/>
        <v>43189</v>
      </c>
      <c r="B366" s="25" t="str">
        <f t="shared" si="10"/>
        <v>金</v>
      </c>
      <c r="C366" s="35" t="e">
        <f>TEXT(#REF!,"")</f>
        <v>#REF!</v>
      </c>
      <c r="D366" s="290" t="str">
        <f>TEXT(青木!C365,"")</f>
        <v/>
      </c>
    </row>
    <row r="367" spans="1:4" s="7" customFormat="1" ht="24.75" customHeight="1" thickBot="1" x14ac:dyDescent="0.2">
      <c r="A367" s="54">
        <f t="shared" si="12"/>
        <v>43190</v>
      </c>
      <c r="B367" s="27" t="str">
        <f t="shared" si="10"/>
        <v>土</v>
      </c>
      <c r="C367" s="291" t="e">
        <f>TEXT(#REF!,"")</f>
        <v>#REF!</v>
      </c>
      <c r="D367" s="266" t="str">
        <f>TEXT(青木!C366,"")</f>
        <v/>
      </c>
    </row>
    <row r="368" spans="1:4" s="9" customFormat="1" ht="24.75" customHeight="1" x14ac:dyDescent="0.15">
      <c r="A368" s="213"/>
      <c r="B368" s="215"/>
      <c r="C368" s="216"/>
      <c r="D368" s="214"/>
    </row>
    <row r="369" ht="24.95" customHeight="1" x14ac:dyDescent="0.15"/>
    <row r="370" ht="24.95" customHeight="1" x14ac:dyDescent="0.15"/>
    <row r="371" ht="24.95" customHeight="1" x14ac:dyDescent="0.15"/>
    <row r="372" ht="24.95" customHeight="1" x14ac:dyDescent="0.15"/>
    <row r="373" ht="24.95" customHeight="1" x14ac:dyDescent="0.15"/>
    <row r="374" ht="24.95" customHeight="1" x14ac:dyDescent="0.15"/>
    <row r="375" ht="24.95" customHeight="1" x14ac:dyDescent="0.15"/>
    <row r="376" ht="24.95" customHeight="1" x14ac:dyDescent="0.15"/>
    <row r="377" ht="24.95"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18" customHeight="1" x14ac:dyDescent="0.15"/>
  </sheetData>
  <sheetProtection selectLockedCells="1" selectUnlockedCells="1"/>
  <mergeCells count="5">
    <mergeCell ref="D274:D277"/>
    <mergeCell ref="C278:C281"/>
    <mergeCell ref="D278:D281"/>
    <mergeCell ref="A1:C1"/>
    <mergeCell ref="C274:C277"/>
  </mergeCells>
  <phoneticPr fontId="6"/>
  <printOptions horizontalCentered="1"/>
  <pageMargins left="0.51181102362204722" right="0.19685039370078741" top="0.39370078740157483" bottom="0.39370078740157483" header="0.19685039370078741" footer="0.51181102362204722"/>
  <pageSetup paperSize="9" scale="92"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くろいそ運動場</vt:lpstr>
      <vt:lpstr>★くろいそ運動場</vt:lpstr>
      <vt:lpstr>体育館・武道館</vt:lpstr>
      <vt:lpstr>河畔公園</vt:lpstr>
      <vt:lpstr>青木</vt:lpstr>
      <vt:lpstr>ｻｯｶｰ場合算表</vt:lpstr>
      <vt:lpstr>体育館合算表 </vt:lpstr>
      <vt:lpstr>★くろいそ運動場!Print_Area</vt:lpstr>
      <vt:lpstr>くろいそ運動場!Print_Area</vt:lpstr>
      <vt:lpstr>ｻｯｶｰ場合算表!Print_Area</vt:lpstr>
      <vt:lpstr>青木!Print_Area</vt:lpstr>
      <vt:lpstr>体育館・武道館!Print_Area</vt:lpstr>
      <vt:lpstr>'体育館合算表 '!Print_Area</vt:lpstr>
      <vt:lpstr>★くろいそ運動場!Print_Titles</vt:lpstr>
      <vt:lpstr>くろいそ運動場!Print_Titles</vt:lpstr>
      <vt:lpstr>ｻｯｶｰ場合算表!Print_Titles</vt:lpstr>
      <vt:lpstr>河畔公園!Print_Titles</vt:lpstr>
      <vt:lpstr>青木!Print_Titles</vt:lpstr>
      <vt:lpstr>体育館・武道館!Print_Titles</vt:lpstr>
      <vt:lpstr>'体育館合算表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nhc_kuroiso</dc:creator>
  <cp:lastModifiedBy>松山崇之</cp:lastModifiedBy>
  <cp:lastPrinted>2021-02-04T00:51:30Z</cp:lastPrinted>
  <dcterms:created xsi:type="dcterms:W3CDTF">2012-01-05T05:00:50Z</dcterms:created>
  <dcterms:modified xsi:type="dcterms:W3CDTF">2021-02-16T07:53:05Z</dcterms:modified>
</cp:coreProperties>
</file>